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<sst xmlns="http://schemas.openxmlformats.org/spreadsheetml/2006/main" count="534" uniqueCount="155">
  <si>
    <t>Cod tip decont</t>
  </si>
  <si>
    <t>Perioadă raportare</t>
  </si>
  <si>
    <t>Valoare</t>
  </si>
  <si>
    <t>Cod partener</t>
  </si>
  <si>
    <t>Nume partener</t>
  </si>
  <si>
    <t>IUN2020 FARM CAS-MM</t>
  </si>
  <si>
    <t>25422558</t>
  </si>
  <si>
    <t>ANDISIMA FARM SRL</t>
  </si>
  <si>
    <t>FRM-TEST_INSU_ADULT</t>
  </si>
  <si>
    <t>2960337</t>
  </si>
  <si>
    <t>ASKLEPIOS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</si>
  <si>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</si>
  <si>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</si>
  <si>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</si>
  <si>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</si>
  <si>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</si>
  <si>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</si>
  <si>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</si>
  <si>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</si>
  <si>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FRM-TEST_INSU_COPIL</t>
  </si>
  <si>
    <t>5086330</t>
  </si>
  <si>
    <t>COMFARM MMM  SRL</t>
  </si>
  <si>
    <t>COMIRO INVEST SRL</t>
  </si>
  <si>
    <t>24562561</t>
  </si>
  <si>
    <t>CRISFARM SRL</t>
  </si>
  <si>
    <t>8638773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</si>
  <si>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</si>
  <si>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</si>
  <si>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</si>
  <si>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</si>
  <si>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</si>
  <si>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</si>
  <si>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</si>
  <si>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</si>
  <si>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</si>
  <si>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</si>
  <si>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</si>
  <si>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</si>
  <si>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</si>
  <si>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</si>
  <si>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</si>
  <si>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</si>
  <si>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</si>
  <si>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</si>
  <si>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</si>
  <si>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</si>
  <si>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FARMAVIS SRL</t>
  </si>
  <si>
    <t>2965423</t>
  </si>
  <si>
    <t>8476469</t>
  </si>
  <si>
    <t>GALIFARM SRL</t>
  </si>
  <si>
    <t>3099791</t>
  </si>
  <si>
    <t>GEDEON RICHTER FARMACIA SA</t>
  </si>
  <si>
    <t>2201108</t>
  </si>
  <si>
    <t>GENTIANA SRL</t>
  </si>
  <si>
    <t>2198401</t>
  </si>
  <si>
    <t>HELENA SRL</t>
  </si>
  <si>
    <t>HELP NET FARMA SA</t>
  </si>
  <si>
    <t>14169353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</si>
  <si>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</si>
  <si>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</si>
  <si>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</si>
  <si>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</si>
  <si>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</si>
  <si>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</si>
  <si>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</si>
  <si>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</si>
  <si>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</si>
  <si>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</si>
  <si>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</si>
  <si>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</si>
  <si>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</si>
  <si>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</si>
  <si>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</si>
  <si>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</si>
  <si>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NORDPHARM S.R.L.</t>
  </si>
  <si>
    <t>6077518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</si>
  <si>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</si>
  <si>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</si>
  <si>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</si>
  <si>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</si>
  <si>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</si>
  <si>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</si>
  <si>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</si>
  <si>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</si>
  <si>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</si>
  <si>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</si>
  <si>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3596251</t>
  </si>
  <si>
    <t>S.I.E.P.C.O.F.A.R.</t>
  </si>
  <si>
    <t>SANATATEA SRL</t>
  </si>
  <si>
    <t>5827654</t>
  </si>
  <si>
    <t>SARALEX SRL</t>
  </si>
  <si>
    <t>16508707</t>
  </si>
  <si>
    <t>9378655</t>
  </si>
  <si>
    <t>SENSIBLU</t>
  </si>
  <si>
    <t>SILVIA M FARM SRL</t>
  </si>
  <si>
    <t>38607906</t>
  </si>
  <si>
    <t>8294254</t>
  </si>
  <si>
    <t>TEDANA FARM SRL</t>
  </si>
  <si>
    <t>18757950</t>
  </si>
  <si>
    <t>TG LIVIA FARM</t>
  </si>
  <si>
    <t>14844662</t>
  </si>
  <si>
    <t>UNICA FARM SRL</t>
  </si>
  <si>
    <t>TOTAL ANDISIMA FARM</t>
  </si>
  <si>
    <t>TOTAL ASKLEPIOS</t>
  </si>
  <si>
    <t>TOTAL BERES</t>
  </si>
  <si>
    <t>TOTAL BIOREX</t>
  </si>
  <si>
    <t>TOITAL CARDIO</t>
  </si>
  <si>
    <t>TOTAL CATENA HYGEIA</t>
  </si>
  <si>
    <t>TOTAL COMFARM</t>
  </si>
  <si>
    <t>TOTAL COMIRO INVEST</t>
  </si>
  <si>
    <t>TOTAL CRISFARM</t>
  </si>
  <si>
    <t>TOTAL DAVILLA</t>
  </si>
  <si>
    <t>TOTAL DIANTHUS</t>
  </si>
  <si>
    <t>TOTAL ELODEA</t>
  </si>
  <si>
    <t>TOTAL ENYAFARM</t>
  </si>
  <si>
    <t>TOTAL EPHEDRAFARM</t>
  </si>
  <si>
    <t>TOTAL FARMACIA AVE</t>
  </si>
  <si>
    <t>TOTAL FARMACIA BALSAM</t>
  </si>
  <si>
    <t>TOTAL FARMACIA MADFARM</t>
  </si>
  <si>
    <t>TOTAL FARMACIA OLIMP</t>
  </si>
  <si>
    <t>TOTAL FARMACIA SOMESAN</t>
  </si>
  <si>
    <t>TOTAL FARMAVIS</t>
  </si>
  <si>
    <t>TOTAL GALIFARM</t>
  </si>
  <si>
    <t>TOTAL GEDEON RICHTER</t>
  </si>
  <si>
    <t>TOTAL GENTIANA</t>
  </si>
  <si>
    <t>TOTAL HELENA</t>
  </si>
  <si>
    <t>TOTAL HELP NET FARMA</t>
  </si>
  <si>
    <t>TOTAL JASMINUM FARM</t>
  </si>
  <si>
    <t>TOTAL LIAFARM</t>
  </si>
  <si>
    <t>TOTAL LUANA FARM</t>
  </si>
  <si>
    <t>TOTAL LUMILEVA FARM</t>
  </si>
  <si>
    <t>TOTAL MED SERV UNITED</t>
  </si>
  <si>
    <t>TOTAL MIHALCA FARM</t>
  </si>
  <si>
    <t>TOTAL MILLEFOLIA</t>
  </si>
  <si>
    <t>TOTAL NORDPHARM</t>
  </si>
  <si>
    <t>TOTAL OMA CONSTRUCT</t>
  </si>
  <si>
    <t>TOTAL PEFARM</t>
  </si>
  <si>
    <t>TOTAL PHARMA</t>
  </si>
  <si>
    <t>TOTAL PHARMACLIN</t>
  </si>
  <si>
    <t>TOTAL PHYTAL FARMACIE</t>
  </si>
  <si>
    <t>TOTAL S.I.E.P.C.O.F.A.R.</t>
  </si>
  <si>
    <t>TOTAL SANATATEA</t>
  </si>
  <si>
    <t>TOTAL SARALEX</t>
  </si>
  <si>
    <t>TOTAL SENSIBLU</t>
  </si>
  <si>
    <t>TOTAL SILVIA M FARM</t>
  </si>
  <si>
    <t>TOTAL TEDANA FARM</t>
  </si>
  <si>
    <t>TOTAL TG LIVIA FARM</t>
  </si>
  <si>
    <t>TOTAL UNICA FARM</t>
  </si>
  <si>
    <t>TOTAL GENERAL</t>
  </si>
  <si>
    <t>CAS MARAMURES</t>
  </si>
  <si>
    <t>SERVICIUL DECONTARE SERVICII MEDICALE, ACORDURI, REGULAMENTE SI FORMULARE EUROPENE</t>
  </si>
  <si>
    <t>TOTAL MENTHAE</t>
  </si>
  <si>
    <t>Prous spre decontare</t>
  </si>
  <si>
    <t>Rest de plata</t>
  </si>
  <si>
    <t>IUNIE I 2020-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</si>
</sst>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zoomScalePageLayoutView="0" workbookViewId="0" topLeftCell="A151">
      <selection activeCell="O178" sqref="O178"/>
    </sheetView>
  </sheetViews>
  <sheetFormatPr defaultColWidth="9.140625" defaultRowHeight="12.75"/>
  <cols>
    <col min="1" max="1" width="27.140625" style="0" customWidth="1"/>
    <col min="2" max="2" width="26.421875" style="0" customWidth="1"/>
    <col min="3" max="3" width="13.28125" style="0" customWidth="1"/>
    <col min="4" max="4" width="13.140625" style="0" customWidth="1"/>
    <col min="5" max="5" width="10.7109375" style="0" customWidth="1"/>
    <col min="6" max="6" width="15.28125" style="0" customWidth="1"/>
    <col min="7" max="7" width="29.00390625" style="0" customWidth="1"/>
  </cols>
  <sheetData>
    <row r="1" spans="1:9" ht="12.75">
      <c r="A1" s="20" t="s">
        <v>149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20" t="s">
        <v>150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20"/>
      <c r="B3" s="20"/>
      <c r="C3" s="20"/>
      <c r="D3" s="20"/>
      <c r="E3" s="20"/>
      <c r="F3" s="20"/>
      <c r="G3" s="20"/>
      <c r="H3" s="20"/>
      <c r="I3" s="20"/>
    </row>
    <row r="4" spans="1:9" ht="12.75">
      <c r="A4" s="20"/>
      <c r="B4" s="20"/>
      <c r="C4" s="20"/>
      <c r="D4" s="20"/>
      <c r="E4" s="20"/>
      <c r="F4" s="20"/>
      <c r="G4" s="20"/>
      <c r="H4" s="20"/>
      <c r="I4" s="20"/>
    </row>
    <row r="5" spans="1:9" ht="12.75">
      <c r="A5" s="23" t="s">
        <v>154</v>
      </c>
      <c r="B5" s="23"/>
      <c r="C5" s="23"/>
      <c r="D5" s="23"/>
      <c r="E5" s="23"/>
      <c r="F5" s="23"/>
      <c r="G5" s="23"/>
      <c r="H5" s="20"/>
      <c r="I5" s="20"/>
    </row>
    <row r="7" ht="13.5" thickBot="1"/>
    <row r="8" spans="1:7" ht="27.75" customHeight="1" thickBot="1">
      <c r="A8" s="7" t="s">
        <v>0</v>
      </c>
      <c r="B8" s="8" t="s">
        <v>1</v>
      </c>
      <c r="C8" s="8" t="s">
        <v>2</v>
      </c>
      <c r="D8" s="22" t="s">
        <v>152</v>
      </c>
      <c r="E8" s="22" t="s">
        <v>153</v>
      </c>
      <c r="F8" s="8" t="s">
        <v>3</v>
      </c>
      <c r="G8" s="9" t="s">
        <v>4</v>
      </c>
    </row>
    <row r="9" spans="1:7" ht="12.75">
      <c r="A9" s="10" t="s">
        <v>8</v>
      </c>
      <c r="B9" s="3" t="s">
        <v>5</v>
      </c>
      <c r="C9" s="4">
        <v>240</v>
      </c>
      <c r="D9" s="4">
        <v>240</v>
      </c>
      <c r="E9" s="4"/>
      <c r="F9" s="3" t="s">
        <v>6</v>
      </c>
      <c r="G9" s="11" t="s">
        <v>7</v>
      </c>
    </row>
    <row r="10" spans="1:7" ht="12.75">
      <c r="A10" s="12" t="s">
        <v>8</v>
      </c>
      <c r="B10" s="1" t="s">
        <v>5</v>
      </c>
      <c r="C10" s="2">
        <v>120</v>
      </c>
      <c r="D10" s="2">
        <v>120</v>
      </c>
      <c r="E10" s="2"/>
      <c r="F10" s="1" t="s">
        <v>6</v>
      </c>
      <c r="G10" s="13" t="s">
        <v>7</v>
      </c>
    </row>
    <row r="11" spans="1:7" ht="12.75">
      <c r="A11" s="12" t="s">
        <v>8</v>
      </c>
      <c r="B11" s="1" t="s">
        <v>5</v>
      </c>
      <c r="C11" s="2">
        <v>240</v>
      </c>
      <c r="D11" s="2">
        <v>240</v>
      </c>
      <c r="E11" s="2"/>
      <c r="F11" s="1" t="s">
        <v>6</v>
      </c>
      <c r="G11" s="13" t="s">
        <v>7</v>
      </c>
    </row>
    <row r="12" spans="1:7" ht="13.5" thickBot="1">
      <c r="A12" s="14" t="s">
        <v>102</v>
      </c>
      <c r="B12" s="5"/>
      <c r="C12" s="6">
        <f>SUM(C9:C11)</f>
        <v>600</v>
      </c>
      <c r="D12" s="6">
        <f>SUM(D9:D11)</f>
        <v>600</v>
      </c>
      <c r="E12" s="6">
        <f>SUM(E9:E11)</f>
        <v>0</v>
      </c>
      <c r="F12" s="5"/>
      <c r="G12" s="15"/>
    </row>
    <row r="13" spans="1:7" ht="12.75">
      <c r="A13" s="10" t="s">
        <v>8</v>
      </c>
      <c r="B13" s="3" t="s">
        <v>5</v>
      </c>
      <c r="C13" s="4">
        <v>1320</v>
      </c>
      <c r="D13" s="4">
        <v>1320</v>
      </c>
      <c r="E13" s="4"/>
      <c r="F13" s="3" t="s">
        <v>9</v>
      </c>
      <c r="G13" s="11" t="s">
        <v>10</v>
      </c>
    </row>
    <row r="14" spans="1:7" ht="13.5" thickBot="1">
      <c r="A14" s="14" t="s">
        <v>103</v>
      </c>
      <c r="B14" s="5"/>
      <c r="C14" s="6">
        <f>SUM(C13)</f>
        <v>1320</v>
      </c>
      <c r="D14" s="6">
        <f>SUM(D13)</f>
        <v>1320</v>
      </c>
      <c r="E14" s="6">
        <f>SUM(E13)</f>
        <v>0</v>
      </c>
      <c r="F14" s="5"/>
      <c r="G14" s="15"/>
    </row>
    <row r="15" spans="1:7" ht="12.75">
      <c r="A15" s="10" t="s">
        <v>8</v>
      </c>
      <c r="B15" s="3" t="s">
        <v>5</v>
      </c>
      <c r="C15" s="4">
        <v>1719.6</v>
      </c>
      <c r="D15" s="4">
        <v>1719.6</v>
      </c>
      <c r="E15" s="4"/>
      <c r="F15" s="3" t="s">
        <v>11</v>
      </c>
      <c r="G15" s="11" t="s">
        <v>12</v>
      </c>
    </row>
    <row r="16" spans="1:7" ht="13.5" thickBot="1">
      <c r="A16" s="14" t="s">
        <v>104</v>
      </c>
      <c r="B16" s="5"/>
      <c r="C16" s="6">
        <f>SUM(C15)</f>
        <v>1719.6</v>
      </c>
      <c r="D16" s="6">
        <f>SUM(D15)</f>
        <v>1719.6</v>
      </c>
      <c r="E16" s="6">
        <f>SUM(E15)</f>
        <v>0</v>
      </c>
      <c r="F16" s="5"/>
      <c r="G16" s="15"/>
    </row>
    <row r="17" spans="1:7" ht="12.75">
      <c r="A17" s="10" t="s">
        <v>8</v>
      </c>
      <c r="B17" s="3" t="s">
        <v>5</v>
      </c>
      <c r="C17" s="4">
        <v>240</v>
      </c>
      <c r="D17" s="4">
        <v>240</v>
      </c>
      <c r="E17" s="4"/>
      <c r="F17" s="3" t="s">
        <v>14</v>
      </c>
      <c r="G17" s="11" t="s">
        <v>13</v>
      </c>
    </row>
    <row r="18" spans="1:7" ht="13.5" thickBot="1">
      <c r="A18" s="14" t="s">
        <v>105</v>
      </c>
      <c r="B18" s="5"/>
      <c r="C18" s="6">
        <f>SUM(C17)</f>
        <v>240</v>
      </c>
      <c r="D18" s="6">
        <f>SUM(D17)</f>
        <v>240</v>
      </c>
      <c r="E18" s="6">
        <f>SUM(E17)</f>
        <v>0</v>
      </c>
      <c r="F18" s="5"/>
      <c r="G18" s="15"/>
    </row>
    <row r="19" spans="1:7" ht="12.75">
      <c r="A19" s="10" t="s">
        <v>8</v>
      </c>
      <c r="B19" s="3" t="s">
        <v>5</v>
      </c>
      <c r="C19" s="4">
        <v>360</v>
      </c>
      <c r="D19" s="4">
        <v>360</v>
      </c>
      <c r="E19" s="4"/>
      <c r="F19" s="3" t="s">
        <v>16</v>
      </c>
      <c r="G19" s="11" t="s">
        <v>15</v>
      </c>
    </row>
    <row r="20" spans="1:7" ht="13.5" thickBot="1">
      <c r="A20" s="14" t="s">
        <v>106</v>
      </c>
      <c r="B20" s="5"/>
      <c r="C20" s="6">
        <f>SUM(C19)</f>
        <v>360</v>
      </c>
      <c r="D20" s="6">
        <f>SUM(D19)</f>
        <v>360</v>
      </c>
      <c r="E20" s="6">
        <f>SUM(E19)</f>
        <v>0</v>
      </c>
      <c r="F20" s="5"/>
      <c r="G20" s="15"/>
    </row>
    <row r="21" spans="1:7" ht="12.75">
      <c r="A21" s="10" t="s">
        <v>8</v>
      </c>
      <c r="B21" s="3" t="s">
        <v>5</v>
      </c>
      <c r="C21" s="4">
        <v>2520</v>
      </c>
      <c r="D21" s="4">
        <v>2520</v>
      </c>
      <c r="E21" s="4"/>
      <c r="F21" s="3" t="s">
        <v>17</v>
      </c>
      <c r="G21" s="11" t="s">
        <v>18</v>
      </c>
    </row>
    <row r="22" spans="1:7" ht="12.75">
      <c r="A22" s="12" t="s">
        <v>8</v>
      </c>
      <c r="B22" s="1" t="s">
        <v>5</v>
      </c>
      <c r="C22" s="2">
        <v>3360</v>
      </c>
      <c r="D22" s="2">
        <v>3360</v>
      </c>
      <c r="E22" s="2"/>
      <c r="F22" s="1" t="s">
        <v>17</v>
      </c>
      <c r="G22" s="13" t="s">
        <v>18</v>
      </c>
    </row>
    <row r="23" spans="1:7" ht="12.75">
      <c r="A23" s="12" t="s">
        <v>8</v>
      </c>
      <c r="B23" s="1" t="s">
        <v>5</v>
      </c>
      <c r="C23" s="2">
        <v>8760</v>
      </c>
      <c r="D23" s="2">
        <v>8760</v>
      </c>
      <c r="E23" s="2"/>
      <c r="F23" s="1" t="s">
        <v>17</v>
      </c>
      <c r="G23" s="13" t="s">
        <v>18</v>
      </c>
    </row>
    <row r="24" spans="1:7" ht="12.75">
      <c r="A24" s="12" t="s">
        <v>8</v>
      </c>
      <c r="B24" s="1" t="s">
        <v>5</v>
      </c>
      <c r="C24" s="2">
        <v>2319.6</v>
      </c>
      <c r="D24" s="2">
        <v>2319.6</v>
      </c>
      <c r="E24" s="2"/>
      <c r="F24" s="1" t="s">
        <v>17</v>
      </c>
      <c r="G24" s="13" t="s">
        <v>18</v>
      </c>
    </row>
    <row r="25" spans="1:7" ht="12.75">
      <c r="A25" s="12" t="s">
        <v>19</v>
      </c>
      <c r="B25" s="1" t="s">
        <v>5</v>
      </c>
      <c r="C25" s="2">
        <v>120</v>
      </c>
      <c r="D25" s="2">
        <v>120</v>
      </c>
      <c r="E25" s="2"/>
      <c r="F25" s="1" t="s">
        <v>17</v>
      </c>
      <c r="G25" s="13" t="s">
        <v>18</v>
      </c>
    </row>
    <row r="26" spans="1:7" ht="12.75">
      <c r="A26" s="12" t="s">
        <v>8</v>
      </c>
      <c r="B26" s="1" t="s">
        <v>5</v>
      </c>
      <c r="C26" s="2">
        <v>2199.6</v>
      </c>
      <c r="D26" s="2">
        <v>2199.6</v>
      </c>
      <c r="E26" s="2"/>
      <c r="F26" s="1" t="s">
        <v>17</v>
      </c>
      <c r="G26" s="13" t="s">
        <v>18</v>
      </c>
    </row>
    <row r="27" spans="1:7" ht="12.75">
      <c r="A27" s="12" t="s">
        <v>8</v>
      </c>
      <c r="B27" s="1" t="s">
        <v>5</v>
      </c>
      <c r="C27" s="2">
        <v>2520</v>
      </c>
      <c r="D27" s="2">
        <v>2520</v>
      </c>
      <c r="E27" s="2"/>
      <c r="F27" s="1" t="s">
        <v>17</v>
      </c>
      <c r="G27" s="13" t="s">
        <v>18</v>
      </c>
    </row>
    <row r="28" spans="1:7" ht="12.75">
      <c r="A28" s="12" t="s">
        <v>8</v>
      </c>
      <c r="B28" s="1" t="s">
        <v>5</v>
      </c>
      <c r="C28" s="2">
        <v>1440</v>
      </c>
      <c r="D28" s="2">
        <v>1440</v>
      </c>
      <c r="E28" s="2"/>
      <c r="F28" s="1" t="s">
        <v>17</v>
      </c>
      <c r="G28" s="13" t="s">
        <v>18</v>
      </c>
    </row>
    <row r="29" spans="1:7" ht="12.75">
      <c r="A29" s="12" t="s">
        <v>8</v>
      </c>
      <c r="B29" s="1" t="s">
        <v>5</v>
      </c>
      <c r="C29" s="2">
        <v>9552</v>
      </c>
      <c r="D29" s="2">
        <v>9552</v>
      </c>
      <c r="E29" s="2"/>
      <c r="F29" s="1" t="s">
        <v>17</v>
      </c>
      <c r="G29" s="13" t="s">
        <v>18</v>
      </c>
    </row>
    <row r="30" spans="1:7" ht="13.5" thickBot="1">
      <c r="A30" s="14" t="s">
        <v>107</v>
      </c>
      <c r="B30" s="5"/>
      <c r="C30" s="6">
        <f>SUM(C21:C29)</f>
        <v>32791.2</v>
      </c>
      <c r="D30" s="6">
        <f>SUM(D21:D29)</f>
        <v>32791.2</v>
      </c>
      <c r="E30" s="6">
        <f>SUM(E21:E29)</f>
        <v>0</v>
      </c>
      <c r="F30" s="5"/>
      <c r="G30" s="15"/>
    </row>
    <row r="31" spans="1:7" ht="12.75">
      <c r="A31" s="10" t="s">
        <v>8</v>
      </c>
      <c r="B31" s="3" t="s">
        <v>5</v>
      </c>
      <c r="C31" s="4">
        <v>120</v>
      </c>
      <c r="D31" s="4">
        <v>120</v>
      </c>
      <c r="E31" s="4"/>
      <c r="F31" s="3" t="s">
        <v>20</v>
      </c>
      <c r="G31" s="11" t="s">
        <v>21</v>
      </c>
    </row>
    <row r="32" spans="1:7" ht="13.5" thickBot="1">
      <c r="A32" s="14" t="s">
        <v>108</v>
      </c>
      <c r="B32" s="5"/>
      <c r="C32" s="6">
        <f>SUM(C31)</f>
        <v>120</v>
      </c>
      <c r="D32" s="6">
        <f>SUM(D31)</f>
        <v>120</v>
      </c>
      <c r="E32" s="6">
        <f>SUM(E31)</f>
        <v>0</v>
      </c>
      <c r="F32" s="5"/>
      <c r="G32" s="15"/>
    </row>
    <row r="33" spans="1:7" ht="12.75">
      <c r="A33" s="10" t="s">
        <v>8</v>
      </c>
      <c r="B33" s="3" t="s">
        <v>5</v>
      </c>
      <c r="C33" s="4">
        <v>7599.6</v>
      </c>
      <c r="D33" s="4">
        <v>7599.6</v>
      </c>
      <c r="E33" s="4"/>
      <c r="F33" s="3" t="s">
        <v>23</v>
      </c>
      <c r="G33" s="11" t="s">
        <v>22</v>
      </c>
    </row>
    <row r="34" spans="1:7" ht="13.5" thickBot="1">
      <c r="A34" s="14" t="s">
        <v>109</v>
      </c>
      <c r="B34" s="5"/>
      <c r="C34" s="6">
        <f>SUM(C33)</f>
        <v>7599.6</v>
      </c>
      <c r="D34" s="6">
        <f>SUM(D33)</f>
        <v>7599.6</v>
      </c>
      <c r="E34" s="6">
        <f>SUM(E33)</f>
        <v>0</v>
      </c>
      <c r="F34" s="5"/>
      <c r="G34" s="15"/>
    </row>
    <row r="35" spans="1:7" ht="12.75">
      <c r="A35" s="10" t="s">
        <v>8</v>
      </c>
      <c r="B35" s="3" t="s">
        <v>5</v>
      </c>
      <c r="C35" s="4">
        <v>120</v>
      </c>
      <c r="D35" s="4">
        <v>120</v>
      </c>
      <c r="E35" s="4"/>
      <c r="F35" s="3" t="s">
        <v>25</v>
      </c>
      <c r="G35" s="11" t="s">
        <v>24</v>
      </c>
    </row>
    <row r="36" spans="1:7" ht="12.75">
      <c r="A36" s="12" t="s">
        <v>8</v>
      </c>
      <c r="B36" s="1" t="s">
        <v>5</v>
      </c>
      <c r="C36" s="2">
        <v>240</v>
      </c>
      <c r="D36" s="2">
        <v>240</v>
      </c>
      <c r="E36" s="2"/>
      <c r="F36" s="1" t="s">
        <v>25</v>
      </c>
      <c r="G36" s="13" t="s">
        <v>24</v>
      </c>
    </row>
    <row r="37" spans="1:7" ht="12.75">
      <c r="A37" s="12" t="s">
        <v>8</v>
      </c>
      <c r="B37" s="1" t="s">
        <v>5</v>
      </c>
      <c r="C37" s="2">
        <v>120</v>
      </c>
      <c r="D37" s="2">
        <v>120</v>
      </c>
      <c r="E37" s="2"/>
      <c r="F37" s="1" t="s">
        <v>25</v>
      </c>
      <c r="G37" s="13" t="s">
        <v>24</v>
      </c>
    </row>
    <row r="38" spans="1:7" ht="12.75">
      <c r="A38" s="12" t="s">
        <v>8</v>
      </c>
      <c r="B38" s="1" t="s">
        <v>5</v>
      </c>
      <c r="C38" s="2">
        <v>120</v>
      </c>
      <c r="D38" s="2">
        <v>120</v>
      </c>
      <c r="E38" s="2"/>
      <c r="F38" s="1" t="s">
        <v>25</v>
      </c>
      <c r="G38" s="13" t="s">
        <v>24</v>
      </c>
    </row>
    <row r="39" spans="1:7" ht="13.5" thickBot="1">
      <c r="A39" s="14" t="s">
        <v>110</v>
      </c>
      <c r="B39" s="5"/>
      <c r="C39" s="6">
        <f>SUM(C35:C38)</f>
        <v>600</v>
      </c>
      <c r="D39" s="6">
        <f>SUM(D35:D38)</f>
        <v>600</v>
      </c>
      <c r="E39" s="6">
        <f>SUM(E35:E38)</f>
        <v>0</v>
      </c>
      <c r="F39" s="5"/>
      <c r="G39" s="15"/>
    </row>
    <row r="40" spans="1:7" ht="12.75">
      <c r="A40" s="10" t="s">
        <v>8</v>
      </c>
      <c r="B40" s="3" t="s">
        <v>5</v>
      </c>
      <c r="C40" s="4">
        <v>2520</v>
      </c>
      <c r="D40" s="4">
        <v>2520</v>
      </c>
      <c r="E40" s="4"/>
      <c r="F40" s="3" t="s">
        <v>27</v>
      </c>
      <c r="G40" s="11" t="s">
        <v>26</v>
      </c>
    </row>
    <row r="41" spans="1:7" ht="13.5" thickBot="1">
      <c r="A41" s="14" t="s">
        <v>111</v>
      </c>
      <c r="B41" s="5"/>
      <c r="C41" s="6">
        <f>SUM(C40)</f>
        <v>2520</v>
      </c>
      <c r="D41" s="6">
        <f>SUM(D40)</f>
        <v>2520</v>
      </c>
      <c r="E41" s="6">
        <f>SUM(E40)</f>
        <v>0</v>
      </c>
      <c r="F41" s="5"/>
      <c r="G41" s="15"/>
    </row>
    <row r="42" spans="1:7" ht="12.75">
      <c r="A42" s="10" t="s">
        <v>8</v>
      </c>
      <c r="B42" s="3" t="s">
        <v>5</v>
      </c>
      <c r="C42" s="4">
        <v>3840</v>
      </c>
      <c r="D42" s="4">
        <v>3840</v>
      </c>
      <c r="E42" s="4"/>
      <c r="F42" s="3" t="s">
        <v>28</v>
      </c>
      <c r="G42" s="11" t="s">
        <v>29</v>
      </c>
    </row>
    <row r="43" spans="1:7" ht="13.5" thickBot="1">
      <c r="A43" s="14" t="s">
        <v>112</v>
      </c>
      <c r="B43" s="5"/>
      <c r="C43" s="6">
        <f>SUM(C42)</f>
        <v>3840</v>
      </c>
      <c r="D43" s="6">
        <f>SUM(D42)</f>
        <v>3840</v>
      </c>
      <c r="E43" s="6">
        <f>SUM(E42)</f>
        <v>0</v>
      </c>
      <c r="F43" s="5"/>
      <c r="G43" s="15"/>
    </row>
    <row r="44" spans="1:7" ht="12.75">
      <c r="A44" s="10" t="s">
        <v>19</v>
      </c>
      <c r="B44" s="3" t="s">
        <v>5</v>
      </c>
      <c r="C44" s="4">
        <v>480</v>
      </c>
      <c r="D44" s="4">
        <v>480</v>
      </c>
      <c r="E44" s="4"/>
      <c r="F44" s="3" t="s">
        <v>30</v>
      </c>
      <c r="G44" s="11" t="s">
        <v>31</v>
      </c>
    </row>
    <row r="45" spans="1:7" ht="12.75">
      <c r="A45" s="12" t="s">
        <v>8</v>
      </c>
      <c r="B45" s="1" t="s">
        <v>5</v>
      </c>
      <c r="C45" s="2">
        <v>360</v>
      </c>
      <c r="D45" s="2">
        <v>360</v>
      </c>
      <c r="E45" s="2"/>
      <c r="F45" s="1" t="s">
        <v>30</v>
      </c>
      <c r="G45" s="13" t="s">
        <v>31</v>
      </c>
    </row>
    <row r="46" spans="1:7" ht="13.5" thickBot="1">
      <c r="A46" s="14" t="s">
        <v>113</v>
      </c>
      <c r="B46" s="5"/>
      <c r="C46" s="6">
        <f>SUM(C44:C45)</f>
        <v>840</v>
      </c>
      <c r="D46" s="6">
        <f>SUM(D44:D45)</f>
        <v>840</v>
      </c>
      <c r="E46" s="6">
        <f>SUM(E44:E45)</f>
        <v>0</v>
      </c>
      <c r="F46" s="5"/>
      <c r="G46" s="15"/>
    </row>
    <row r="47" spans="1:7" ht="12.75">
      <c r="A47" s="10" t="s">
        <v>8</v>
      </c>
      <c r="B47" s="3" t="s">
        <v>5</v>
      </c>
      <c r="C47" s="4">
        <v>2575.2</v>
      </c>
      <c r="D47" s="4">
        <v>2575.2</v>
      </c>
      <c r="E47" s="4"/>
      <c r="F47" s="3" t="s">
        <v>32</v>
      </c>
      <c r="G47" s="11" t="s">
        <v>33</v>
      </c>
    </row>
    <row r="48" spans="1:7" ht="12.75">
      <c r="A48" s="12" t="s">
        <v>8</v>
      </c>
      <c r="B48" s="1" t="s">
        <v>5</v>
      </c>
      <c r="C48" s="2">
        <v>120</v>
      </c>
      <c r="D48" s="2">
        <v>120</v>
      </c>
      <c r="E48" s="2"/>
      <c r="F48" s="1" t="s">
        <v>32</v>
      </c>
      <c r="G48" s="13" t="s">
        <v>33</v>
      </c>
    </row>
    <row r="49" spans="1:7" ht="13.5" thickBot="1">
      <c r="A49" s="14" t="s">
        <v>114</v>
      </c>
      <c r="B49" s="5"/>
      <c r="C49" s="6">
        <f>SUM(C47:C48)</f>
        <v>2695.2</v>
      </c>
      <c r="D49" s="6">
        <f>SUM(D47:D48)</f>
        <v>2695.2</v>
      </c>
      <c r="E49" s="6">
        <f>SUM(E47:E48)</f>
        <v>0</v>
      </c>
      <c r="F49" s="5"/>
      <c r="G49" s="15"/>
    </row>
    <row r="50" spans="1:7" ht="12.75">
      <c r="A50" s="10" t="s">
        <v>8</v>
      </c>
      <c r="B50" s="3" t="s">
        <v>5</v>
      </c>
      <c r="C50" s="4">
        <v>480</v>
      </c>
      <c r="D50" s="4">
        <v>480</v>
      </c>
      <c r="E50" s="4"/>
      <c r="F50" s="3" t="s">
        <v>35</v>
      </c>
      <c r="G50" s="11" t="s">
        <v>34</v>
      </c>
    </row>
    <row r="51" spans="1:7" ht="13.5" thickBot="1">
      <c r="A51" s="14" t="s">
        <v>115</v>
      </c>
      <c r="B51" s="5"/>
      <c r="C51" s="6">
        <f>SUM(C50)</f>
        <v>480</v>
      </c>
      <c r="D51" s="6">
        <f>SUM(D50)</f>
        <v>480</v>
      </c>
      <c r="E51" s="6">
        <f>SUM(E50)</f>
        <v>0</v>
      </c>
      <c r="F51" s="5"/>
      <c r="G51" s="15"/>
    </row>
    <row r="52" spans="1:7" ht="12.75">
      <c r="A52" s="10" t="s">
        <v>8</v>
      </c>
      <c r="B52" s="3" t="s">
        <v>5</v>
      </c>
      <c r="C52" s="4">
        <v>240</v>
      </c>
      <c r="D52" s="4">
        <v>240</v>
      </c>
      <c r="E52" s="4"/>
      <c r="F52" s="3" t="s">
        <v>36</v>
      </c>
      <c r="G52" s="11" t="s">
        <v>37</v>
      </c>
    </row>
    <row r="53" spans="1:7" ht="13.5" thickBot="1">
      <c r="A53" s="14" t="s">
        <v>116</v>
      </c>
      <c r="B53" s="5"/>
      <c r="C53" s="6">
        <f>SUM(C52)</f>
        <v>240</v>
      </c>
      <c r="D53" s="6">
        <f>SUM(D52)</f>
        <v>240</v>
      </c>
      <c r="E53" s="6">
        <f>SUM(E52)</f>
        <v>0</v>
      </c>
      <c r="F53" s="5"/>
      <c r="G53" s="15"/>
    </row>
    <row r="54" spans="1:7" ht="12.75">
      <c r="A54" s="10" t="s">
        <v>19</v>
      </c>
      <c r="B54" s="3" t="s">
        <v>5</v>
      </c>
      <c r="C54" s="4">
        <v>480</v>
      </c>
      <c r="D54" s="4">
        <v>480</v>
      </c>
      <c r="E54" s="4"/>
      <c r="F54" s="3" t="s">
        <v>38</v>
      </c>
      <c r="G54" s="11" t="s">
        <v>39</v>
      </c>
    </row>
    <row r="55" spans="1:7" ht="12.75">
      <c r="A55" s="12" t="s">
        <v>8</v>
      </c>
      <c r="B55" s="1" t="s">
        <v>5</v>
      </c>
      <c r="C55" s="2">
        <v>120</v>
      </c>
      <c r="D55" s="2">
        <v>120</v>
      </c>
      <c r="E55" s="2"/>
      <c r="F55" s="1" t="s">
        <v>38</v>
      </c>
      <c r="G55" s="13" t="s">
        <v>39</v>
      </c>
    </row>
    <row r="56" spans="1:7" ht="13.5" thickBot="1">
      <c r="A56" s="14" t="s">
        <v>117</v>
      </c>
      <c r="B56" s="5"/>
      <c r="C56" s="6">
        <f>SUM(C54:C55)</f>
        <v>600</v>
      </c>
      <c r="D56" s="6">
        <f>SUM(D54:D55)</f>
        <v>600</v>
      </c>
      <c r="E56" s="6">
        <f>SUM(E54:E55)</f>
        <v>0</v>
      </c>
      <c r="F56" s="5"/>
      <c r="G56" s="15"/>
    </row>
    <row r="57" spans="1:7" ht="12.75">
      <c r="A57" s="10" t="s">
        <v>8</v>
      </c>
      <c r="B57" s="3" t="s">
        <v>5</v>
      </c>
      <c r="C57" s="4">
        <v>240</v>
      </c>
      <c r="D57" s="4">
        <v>240</v>
      </c>
      <c r="E57" s="4"/>
      <c r="F57" s="3" t="s">
        <v>41</v>
      </c>
      <c r="G57" s="11" t="s">
        <v>40</v>
      </c>
    </row>
    <row r="58" spans="1:7" ht="13.5" thickBot="1">
      <c r="A58" s="14" t="s">
        <v>118</v>
      </c>
      <c r="B58" s="5"/>
      <c r="C58" s="6">
        <f>SUM(C57)</f>
        <v>240</v>
      </c>
      <c r="D58" s="6">
        <f>SUM(D57)</f>
        <v>240</v>
      </c>
      <c r="E58" s="6">
        <f>SUM(E57)</f>
        <v>0</v>
      </c>
      <c r="F58" s="5"/>
      <c r="G58" s="15"/>
    </row>
    <row r="59" spans="1:7" ht="12.75">
      <c r="A59" s="10" t="s">
        <v>8</v>
      </c>
      <c r="B59" s="3" t="s">
        <v>5</v>
      </c>
      <c r="C59" s="4">
        <v>720</v>
      </c>
      <c r="D59" s="4">
        <v>720</v>
      </c>
      <c r="E59" s="4"/>
      <c r="F59" s="3" t="s">
        <v>42</v>
      </c>
      <c r="G59" s="11" t="s">
        <v>43</v>
      </c>
    </row>
    <row r="60" spans="1:7" ht="12.75">
      <c r="A60" s="12" t="s">
        <v>19</v>
      </c>
      <c r="B60" s="1" t="s">
        <v>5</v>
      </c>
      <c r="C60" s="2">
        <v>120</v>
      </c>
      <c r="D60" s="2">
        <v>120</v>
      </c>
      <c r="E60" s="2"/>
      <c r="F60" s="1" t="s">
        <v>42</v>
      </c>
      <c r="G60" s="13" t="s">
        <v>43</v>
      </c>
    </row>
    <row r="61" spans="1:7" ht="12.75">
      <c r="A61" s="12" t="s">
        <v>8</v>
      </c>
      <c r="B61" s="1" t="s">
        <v>5</v>
      </c>
      <c r="C61" s="2">
        <v>1639.2</v>
      </c>
      <c r="D61" s="2">
        <v>1639.2</v>
      </c>
      <c r="E61" s="2"/>
      <c r="F61" s="1" t="s">
        <v>42</v>
      </c>
      <c r="G61" s="13" t="s">
        <v>43</v>
      </c>
    </row>
    <row r="62" spans="1:7" ht="13.5" thickBot="1">
      <c r="A62" s="14" t="s">
        <v>119</v>
      </c>
      <c r="B62" s="5"/>
      <c r="C62" s="6">
        <f>SUM(C59:C61)</f>
        <v>2479.2</v>
      </c>
      <c r="D62" s="6">
        <f>SUM(D59:D61)</f>
        <v>2479.2</v>
      </c>
      <c r="E62" s="6">
        <f>SUM(E59:E61)</f>
        <v>0</v>
      </c>
      <c r="F62" s="5"/>
      <c r="G62" s="15"/>
    </row>
    <row r="63" spans="1:7" ht="12.75">
      <c r="A63" s="10" t="s">
        <v>19</v>
      </c>
      <c r="B63" s="3" t="s">
        <v>5</v>
      </c>
      <c r="C63" s="4">
        <v>120</v>
      </c>
      <c r="D63" s="4">
        <v>120</v>
      </c>
      <c r="E63" s="4"/>
      <c r="F63" s="3" t="s">
        <v>44</v>
      </c>
      <c r="G63" s="11" t="s">
        <v>45</v>
      </c>
    </row>
    <row r="64" spans="1:7" ht="12.75">
      <c r="A64" s="12" t="s">
        <v>8</v>
      </c>
      <c r="B64" s="1" t="s">
        <v>5</v>
      </c>
      <c r="C64" s="2">
        <v>4198.8</v>
      </c>
      <c r="D64" s="2">
        <v>4198.8</v>
      </c>
      <c r="E64" s="2"/>
      <c r="F64" s="1" t="s">
        <v>44</v>
      </c>
      <c r="G64" s="13" t="s">
        <v>45</v>
      </c>
    </row>
    <row r="65" spans="1:7" ht="12.75">
      <c r="A65" s="12" t="s">
        <v>8</v>
      </c>
      <c r="B65" s="1" t="s">
        <v>5</v>
      </c>
      <c r="C65" s="2">
        <v>3000</v>
      </c>
      <c r="D65" s="2">
        <v>3000</v>
      </c>
      <c r="E65" s="2"/>
      <c r="F65" s="1" t="s">
        <v>44</v>
      </c>
      <c r="G65" s="13" t="s">
        <v>45</v>
      </c>
    </row>
    <row r="66" spans="1:7" ht="12.75">
      <c r="A66" s="12" t="s">
        <v>8</v>
      </c>
      <c r="B66" s="1" t="s">
        <v>5</v>
      </c>
      <c r="C66" s="2">
        <v>720</v>
      </c>
      <c r="D66" s="2">
        <v>720</v>
      </c>
      <c r="E66" s="2"/>
      <c r="F66" s="1" t="s">
        <v>44</v>
      </c>
      <c r="G66" s="13" t="s">
        <v>45</v>
      </c>
    </row>
    <row r="67" spans="1:7" ht="12.75">
      <c r="A67" s="12" t="s">
        <v>8</v>
      </c>
      <c r="B67" s="1" t="s">
        <v>5</v>
      </c>
      <c r="C67" s="2">
        <v>1479.6</v>
      </c>
      <c r="D67" s="2">
        <v>1479.6</v>
      </c>
      <c r="E67" s="2"/>
      <c r="F67" s="1" t="s">
        <v>44</v>
      </c>
      <c r="G67" s="13" t="s">
        <v>45</v>
      </c>
    </row>
    <row r="68" spans="1:7" ht="12.75">
      <c r="A68" s="12" t="s">
        <v>8</v>
      </c>
      <c r="B68" s="1" t="s">
        <v>5</v>
      </c>
      <c r="C68" s="2">
        <v>480</v>
      </c>
      <c r="D68" s="2">
        <v>480</v>
      </c>
      <c r="E68" s="2"/>
      <c r="F68" s="1" t="s">
        <v>44</v>
      </c>
      <c r="G68" s="13" t="s">
        <v>45</v>
      </c>
    </row>
    <row r="69" spans="1:7" ht="12.75">
      <c r="A69" s="12" t="s">
        <v>8</v>
      </c>
      <c r="B69" s="1" t="s">
        <v>5</v>
      </c>
      <c r="C69" s="2">
        <v>240</v>
      </c>
      <c r="D69" s="2">
        <v>240</v>
      </c>
      <c r="E69" s="2"/>
      <c r="F69" s="1" t="s">
        <v>44</v>
      </c>
      <c r="G69" s="13" t="s">
        <v>45</v>
      </c>
    </row>
    <row r="70" spans="1:7" ht="13.5" thickBot="1">
      <c r="A70" s="14" t="s">
        <v>120</v>
      </c>
      <c r="B70" s="5"/>
      <c r="C70" s="6">
        <f>SUM(C63:C69)</f>
        <v>10238.4</v>
      </c>
      <c r="D70" s="6">
        <f>SUM(D63:D69)</f>
        <v>10238.4</v>
      </c>
      <c r="E70" s="6">
        <f>SUM(E63:E69)</f>
        <v>0</v>
      </c>
      <c r="F70" s="5"/>
      <c r="G70" s="15"/>
    </row>
    <row r="71" spans="1:7" ht="12.75">
      <c r="A71" s="10" t="s">
        <v>8</v>
      </c>
      <c r="B71" s="3" t="s">
        <v>5</v>
      </c>
      <c r="C71" s="4">
        <v>5400</v>
      </c>
      <c r="D71" s="4">
        <v>5400</v>
      </c>
      <c r="E71" s="4"/>
      <c r="F71" s="3" t="s">
        <v>47</v>
      </c>
      <c r="G71" s="11" t="s">
        <v>46</v>
      </c>
    </row>
    <row r="72" spans="1:7" ht="12.75">
      <c r="A72" s="12" t="s">
        <v>8</v>
      </c>
      <c r="B72" s="1" t="s">
        <v>5</v>
      </c>
      <c r="C72" s="2">
        <v>2160</v>
      </c>
      <c r="D72" s="2">
        <v>2160</v>
      </c>
      <c r="E72" s="2"/>
      <c r="F72" s="1" t="s">
        <v>47</v>
      </c>
      <c r="G72" s="13" t="s">
        <v>46</v>
      </c>
    </row>
    <row r="73" spans="1:7" ht="13.5" thickBot="1">
      <c r="A73" s="14" t="s">
        <v>121</v>
      </c>
      <c r="B73" s="5"/>
      <c r="C73" s="6">
        <f>SUM(C71:C72)</f>
        <v>7560</v>
      </c>
      <c r="D73" s="6">
        <f>SUM(D71:D72)</f>
        <v>7560</v>
      </c>
      <c r="E73" s="6">
        <f>SUM(E71:E72)</f>
        <v>0</v>
      </c>
      <c r="F73" s="5"/>
      <c r="G73" s="15"/>
    </row>
    <row r="74" spans="1:7" ht="12.75">
      <c r="A74" s="10" t="s">
        <v>8</v>
      </c>
      <c r="B74" s="3" t="s">
        <v>5</v>
      </c>
      <c r="C74" s="4">
        <v>360</v>
      </c>
      <c r="D74" s="4">
        <v>360</v>
      </c>
      <c r="E74" s="4"/>
      <c r="F74" s="3" t="s">
        <v>48</v>
      </c>
      <c r="G74" s="11" t="s">
        <v>49</v>
      </c>
    </row>
    <row r="75" spans="1:7" ht="13.5" thickBot="1">
      <c r="A75" s="14" t="s">
        <v>122</v>
      </c>
      <c r="B75" s="5"/>
      <c r="C75" s="6">
        <f>SUM(C74)</f>
        <v>360</v>
      </c>
      <c r="D75" s="6">
        <f>SUM(D74)</f>
        <v>360</v>
      </c>
      <c r="E75" s="6">
        <f>SUM(E74)</f>
        <v>0</v>
      </c>
      <c r="F75" s="5"/>
      <c r="G75" s="15"/>
    </row>
    <row r="76" spans="1:7" ht="12.75">
      <c r="A76" s="10" t="s">
        <v>8</v>
      </c>
      <c r="B76" s="3" t="s">
        <v>5</v>
      </c>
      <c r="C76" s="4">
        <v>2079.6</v>
      </c>
      <c r="D76" s="4">
        <v>2079.6</v>
      </c>
      <c r="E76" s="4"/>
      <c r="F76" s="3" t="s">
        <v>50</v>
      </c>
      <c r="G76" s="11" t="s">
        <v>51</v>
      </c>
    </row>
    <row r="77" spans="1:7" ht="13.5" thickBot="1">
      <c r="A77" s="14" t="s">
        <v>123</v>
      </c>
      <c r="B77" s="5"/>
      <c r="C77" s="6">
        <f>SUM(C76)</f>
        <v>2079.6</v>
      </c>
      <c r="D77" s="6">
        <f>SUM(D76)</f>
        <v>2079.6</v>
      </c>
      <c r="E77" s="6">
        <f>SUM(E76)</f>
        <v>0</v>
      </c>
      <c r="F77" s="5"/>
      <c r="G77" s="15"/>
    </row>
    <row r="78" spans="1:7" ht="12.75">
      <c r="A78" s="10" t="s">
        <v>8</v>
      </c>
      <c r="B78" s="3" t="s">
        <v>5</v>
      </c>
      <c r="C78" s="4">
        <v>399.6</v>
      </c>
      <c r="D78" s="4">
        <v>399.6</v>
      </c>
      <c r="E78" s="4"/>
      <c r="F78" s="3" t="s">
        <v>52</v>
      </c>
      <c r="G78" s="11" t="s">
        <v>53</v>
      </c>
    </row>
    <row r="79" spans="1:7" ht="12.75">
      <c r="A79" s="12" t="s">
        <v>19</v>
      </c>
      <c r="B79" s="1" t="s">
        <v>5</v>
      </c>
      <c r="C79" s="2">
        <v>2079.6</v>
      </c>
      <c r="D79" s="2">
        <v>2079.6</v>
      </c>
      <c r="E79" s="2"/>
      <c r="F79" s="1" t="s">
        <v>52</v>
      </c>
      <c r="G79" s="13" t="s">
        <v>53</v>
      </c>
    </row>
    <row r="80" spans="1:7" ht="12.75">
      <c r="A80" s="12" t="s">
        <v>8</v>
      </c>
      <c r="B80" s="1" t="s">
        <v>5</v>
      </c>
      <c r="C80" s="2">
        <v>63294</v>
      </c>
      <c r="D80" s="2">
        <v>63294</v>
      </c>
      <c r="E80" s="2"/>
      <c r="F80" s="1" t="s">
        <v>52</v>
      </c>
      <c r="G80" s="13" t="s">
        <v>53</v>
      </c>
    </row>
    <row r="81" spans="1:7" ht="12.75">
      <c r="A81" s="12" t="s">
        <v>8</v>
      </c>
      <c r="B81" s="1" t="s">
        <v>5</v>
      </c>
      <c r="C81" s="2">
        <v>480</v>
      </c>
      <c r="D81" s="2">
        <v>480</v>
      </c>
      <c r="E81" s="2"/>
      <c r="F81" s="1" t="s">
        <v>52</v>
      </c>
      <c r="G81" s="13" t="s">
        <v>53</v>
      </c>
    </row>
    <row r="82" spans="1:7" ht="13.5" thickBot="1">
      <c r="A82" s="14" t="s">
        <v>124</v>
      </c>
      <c r="B82" s="5"/>
      <c r="C82" s="6">
        <f>SUM(C78:C81)</f>
        <v>66253.2</v>
      </c>
      <c r="D82" s="6">
        <f>SUM(D78:D81)</f>
        <v>66253.2</v>
      </c>
      <c r="E82" s="6">
        <f>SUM(E78:E81)</f>
        <v>0</v>
      </c>
      <c r="F82" s="5"/>
      <c r="G82" s="15"/>
    </row>
    <row r="83" spans="1:7" ht="12.75">
      <c r="A83" s="10" t="s">
        <v>19</v>
      </c>
      <c r="B83" s="3" t="s">
        <v>5</v>
      </c>
      <c r="C83" s="4">
        <v>480</v>
      </c>
      <c r="D83" s="4">
        <v>480</v>
      </c>
      <c r="E83" s="4"/>
      <c r="F83" s="3" t="s">
        <v>54</v>
      </c>
      <c r="G83" s="11" t="s">
        <v>55</v>
      </c>
    </row>
    <row r="84" spans="1:7" ht="12.75">
      <c r="A84" s="12" t="s">
        <v>8</v>
      </c>
      <c r="B84" s="1" t="s">
        <v>5</v>
      </c>
      <c r="C84" s="2">
        <v>1719.6</v>
      </c>
      <c r="D84" s="2">
        <v>1719.6</v>
      </c>
      <c r="E84" s="2"/>
      <c r="F84" s="1" t="s">
        <v>54</v>
      </c>
      <c r="G84" s="13" t="s">
        <v>55</v>
      </c>
    </row>
    <row r="85" spans="1:7" ht="13.5" thickBot="1">
      <c r="A85" s="14" t="s">
        <v>125</v>
      </c>
      <c r="B85" s="5"/>
      <c r="C85" s="6">
        <f>SUM(C83:C84)</f>
        <v>2199.6</v>
      </c>
      <c r="D85" s="6">
        <f>SUM(D83:D84)</f>
        <v>2199.6</v>
      </c>
      <c r="E85" s="6">
        <f>SUM(E83:E84)</f>
        <v>0</v>
      </c>
      <c r="F85" s="5"/>
      <c r="G85" s="15"/>
    </row>
    <row r="86" spans="1:7" ht="12.75">
      <c r="A86" s="10" t="s">
        <v>8</v>
      </c>
      <c r="B86" s="3" t="s">
        <v>5</v>
      </c>
      <c r="C86" s="4">
        <v>6696</v>
      </c>
      <c r="D86" s="4">
        <v>6696</v>
      </c>
      <c r="E86" s="4"/>
      <c r="F86" s="3" t="s">
        <v>57</v>
      </c>
      <c r="G86" s="11" t="s">
        <v>56</v>
      </c>
    </row>
    <row r="87" spans="1:7" ht="12.75">
      <c r="A87" s="12" t="s">
        <v>8</v>
      </c>
      <c r="B87" s="1" t="s">
        <v>5</v>
      </c>
      <c r="C87" s="2">
        <v>120</v>
      </c>
      <c r="D87" s="2">
        <v>120</v>
      </c>
      <c r="E87" s="2"/>
      <c r="F87" s="1" t="s">
        <v>57</v>
      </c>
      <c r="G87" s="13" t="s">
        <v>56</v>
      </c>
    </row>
    <row r="88" spans="1:7" ht="13.5" thickBot="1">
      <c r="A88" s="14" t="s">
        <v>126</v>
      </c>
      <c r="B88" s="5"/>
      <c r="C88" s="6">
        <f>SUM(C86:C87)</f>
        <v>6816</v>
      </c>
      <c r="D88" s="6">
        <f>SUM(D86:D87)</f>
        <v>6816</v>
      </c>
      <c r="E88" s="6">
        <f>SUM(E86:E87)</f>
        <v>0</v>
      </c>
      <c r="F88" s="5"/>
      <c r="G88" s="15"/>
    </row>
    <row r="89" spans="1:7" ht="12.75">
      <c r="A89" s="10" t="s">
        <v>8</v>
      </c>
      <c r="B89" s="3" t="s">
        <v>5</v>
      </c>
      <c r="C89" s="4">
        <v>2160</v>
      </c>
      <c r="D89" s="4">
        <v>2160</v>
      </c>
      <c r="E89" s="4"/>
      <c r="F89" s="3" t="s">
        <v>59</v>
      </c>
      <c r="G89" s="11" t="s">
        <v>58</v>
      </c>
    </row>
    <row r="90" spans="1:7" ht="13.5" thickBot="1">
      <c r="A90" s="14" t="s">
        <v>127</v>
      </c>
      <c r="B90" s="5"/>
      <c r="C90" s="6">
        <f>SUM(C89)</f>
        <v>2160</v>
      </c>
      <c r="D90" s="6">
        <f>SUM(D89)</f>
        <v>2160</v>
      </c>
      <c r="E90" s="6">
        <f>SUM(E89)</f>
        <v>0</v>
      </c>
      <c r="F90" s="5"/>
      <c r="G90" s="15"/>
    </row>
    <row r="91" spans="1:7" ht="12.75">
      <c r="A91" s="10" t="s">
        <v>8</v>
      </c>
      <c r="B91" s="3" t="s">
        <v>5</v>
      </c>
      <c r="C91" s="4">
        <v>480</v>
      </c>
      <c r="D91" s="4">
        <v>480</v>
      </c>
      <c r="E91" s="4"/>
      <c r="F91" s="3" t="s">
        <v>61</v>
      </c>
      <c r="G91" s="11" t="s">
        <v>60</v>
      </c>
    </row>
    <row r="92" spans="1:7" ht="13.5" thickBot="1">
      <c r="A92" s="14" t="s">
        <v>128</v>
      </c>
      <c r="B92" s="5"/>
      <c r="C92" s="6">
        <f>SUM(C91)</f>
        <v>480</v>
      </c>
      <c r="D92" s="6">
        <f>SUM(D91)</f>
        <v>480</v>
      </c>
      <c r="E92" s="6">
        <f>SUM(E91)</f>
        <v>0</v>
      </c>
      <c r="F92" s="5"/>
      <c r="G92" s="15"/>
    </row>
    <row r="93" spans="1:7" ht="12.75">
      <c r="A93" s="10" t="s">
        <v>8</v>
      </c>
      <c r="B93" s="3" t="s">
        <v>5</v>
      </c>
      <c r="C93" s="4">
        <v>600</v>
      </c>
      <c r="D93" s="4">
        <v>600</v>
      </c>
      <c r="E93" s="4"/>
      <c r="F93" s="3" t="s">
        <v>62</v>
      </c>
      <c r="G93" s="11" t="s">
        <v>63</v>
      </c>
    </row>
    <row r="94" spans="1:7" ht="13.5" thickBot="1">
      <c r="A94" s="14" t="s">
        <v>129</v>
      </c>
      <c r="B94" s="5"/>
      <c r="C94" s="6">
        <f>SUM(C93)</f>
        <v>600</v>
      </c>
      <c r="D94" s="6">
        <f>SUM(D93)</f>
        <v>600</v>
      </c>
      <c r="E94" s="6">
        <f>SUM(E93)</f>
        <v>0</v>
      </c>
      <c r="F94" s="5"/>
      <c r="G94" s="15"/>
    </row>
    <row r="95" spans="1:7" ht="12.75">
      <c r="A95" s="10" t="s">
        <v>8</v>
      </c>
      <c r="B95" s="3" t="s">
        <v>5</v>
      </c>
      <c r="C95" s="4">
        <v>960</v>
      </c>
      <c r="D95" s="4">
        <v>960</v>
      </c>
      <c r="E95" s="4"/>
      <c r="F95" s="3" t="s">
        <v>64</v>
      </c>
      <c r="G95" s="11" t="s">
        <v>65</v>
      </c>
    </row>
    <row r="96" spans="1:7" ht="13.5" thickBot="1">
      <c r="A96" s="14" t="s">
        <v>130</v>
      </c>
      <c r="B96" s="5"/>
      <c r="C96" s="6">
        <f>SUM(C95)</f>
        <v>960</v>
      </c>
      <c r="D96" s="6">
        <f>SUM(D95)</f>
        <v>960</v>
      </c>
      <c r="E96" s="6">
        <f>SUM(E95)</f>
        <v>0</v>
      </c>
      <c r="F96" s="5"/>
      <c r="G96" s="15"/>
    </row>
    <row r="97" spans="1:7" ht="12.75">
      <c r="A97" s="10" t="s">
        <v>8</v>
      </c>
      <c r="B97" s="3" t="s">
        <v>5</v>
      </c>
      <c r="C97" s="4">
        <v>2079.6</v>
      </c>
      <c r="D97" s="4">
        <v>2079.6</v>
      </c>
      <c r="E97" s="4"/>
      <c r="F97" s="3" t="s">
        <v>66</v>
      </c>
      <c r="G97" s="11" t="s">
        <v>67</v>
      </c>
    </row>
    <row r="98" spans="1:7" ht="12.75">
      <c r="A98" s="12" t="s">
        <v>19</v>
      </c>
      <c r="B98" s="1" t="s">
        <v>5</v>
      </c>
      <c r="C98" s="2">
        <v>1080</v>
      </c>
      <c r="D98" s="2">
        <v>1080</v>
      </c>
      <c r="E98" s="2"/>
      <c r="F98" s="1" t="s">
        <v>66</v>
      </c>
      <c r="G98" s="13" t="s">
        <v>67</v>
      </c>
    </row>
    <row r="99" spans="1:7" ht="12.75">
      <c r="A99" s="12" t="s">
        <v>8</v>
      </c>
      <c r="B99" s="1" t="s">
        <v>5</v>
      </c>
      <c r="C99" s="2">
        <v>17268</v>
      </c>
      <c r="D99" s="2">
        <v>17268</v>
      </c>
      <c r="E99" s="2"/>
      <c r="F99" s="1" t="s">
        <v>66</v>
      </c>
      <c r="G99" s="13" t="s">
        <v>67</v>
      </c>
    </row>
    <row r="100" spans="1:7" ht="12.75">
      <c r="A100" s="12" t="s">
        <v>8</v>
      </c>
      <c r="B100" s="1" t="s">
        <v>5</v>
      </c>
      <c r="C100" s="2">
        <v>1680</v>
      </c>
      <c r="D100" s="2">
        <v>1680</v>
      </c>
      <c r="E100" s="2"/>
      <c r="F100" s="1" t="s">
        <v>66</v>
      </c>
      <c r="G100" s="13" t="s">
        <v>67</v>
      </c>
    </row>
    <row r="101" spans="1:7" ht="12.75">
      <c r="A101" s="12" t="s">
        <v>8</v>
      </c>
      <c r="B101" s="1" t="s">
        <v>5</v>
      </c>
      <c r="C101" s="2">
        <v>2067.6</v>
      </c>
      <c r="D101" s="2">
        <v>2067.6</v>
      </c>
      <c r="E101" s="2"/>
      <c r="F101" s="1" t="s">
        <v>66</v>
      </c>
      <c r="G101" s="13" t="s">
        <v>67</v>
      </c>
    </row>
    <row r="102" spans="1:7" ht="12.75">
      <c r="A102" s="12" t="s">
        <v>8</v>
      </c>
      <c r="B102" s="1" t="s">
        <v>5</v>
      </c>
      <c r="C102" s="2">
        <v>1548</v>
      </c>
      <c r="D102" s="2">
        <v>1548</v>
      </c>
      <c r="E102" s="2"/>
      <c r="F102" s="1" t="s">
        <v>66</v>
      </c>
      <c r="G102" s="13" t="s">
        <v>67</v>
      </c>
    </row>
    <row r="103" spans="1:7" ht="12.75">
      <c r="A103" s="12" t="s">
        <v>8</v>
      </c>
      <c r="B103" s="1" t="s">
        <v>5</v>
      </c>
      <c r="C103" s="2">
        <v>3960</v>
      </c>
      <c r="D103" s="2">
        <v>3960</v>
      </c>
      <c r="E103" s="2"/>
      <c r="F103" s="1" t="s">
        <v>66</v>
      </c>
      <c r="G103" s="13" t="s">
        <v>67</v>
      </c>
    </row>
    <row r="104" spans="1:7" ht="13.5" thickBot="1">
      <c r="A104" s="14" t="s">
        <v>131</v>
      </c>
      <c r="B104" s="5"/>
      <c r="C104" s="6">
        <f>SUM(C97:C103)</f>
        <v>29683.199999999997</v>
      </c>
      <c r="D104" s="6">
        <f>SUM(D97:D103)</f>
        <v>29683.199999999997</v>
      </c>
      <c r="E104" s="6">
        <f>SUM(E97:E103)</f>
        <v>0</v>
      </c>
      <c r="F104" s="5"/>
      <c r="G104" s="15"/>
    </row>
    <row r="105" spans="1:7" ht="12.75">
      <c r="A105" s="10" t="s">
        <v>19</v>
      </c>
      <c r="B105" s="3" t="s">
        <v>5</v>
      </c>
      <c r="C105" s="4">
        <v>240</v>
      </c>
      <c r="D105" s="4">
        <v>240</v>
      </c>
      <c r="E105" s="4"/>
      <c r="F105" s="3" t="s">
        <v>69</v>
      </c>
      <c r="G105" s="11" t="s">
        <v>68</v>
      </c>
    </row>
    <row r="106" spans="1:7" ht="12.75">
      <c r="A106" s="12" t="s">
        <v>8</v>
      </c>
      <c r="B106" s="1" t="s">
        <v>5</v>
      </c>
      <c r="C106" s="2">
        <v>8600.5</v>
      </c>
      <c r="D106" s="2">
        <v>8600.5</v>
      </c>
      <c r="E106" s="2"/>
      <c r="F106" s="1" t="s">
        <v>69</v>
      </c>
      <c r="G106" s="13" t="s">
        <v>68</v>
      </c>
    </row>
    <row r="107" spans="1:7" ht="13.5" thickBot="1">
      <c r="A107" s="14" t="s">
        <v>151</v>
      </c>
      <c r="B107" s="5"/>
      <c r="C107" s="6">
        <f>SUM(C105:C106)</f>
        <v>8840.5</v>
      </c>
      <c r="D107" s="6">
        <f>SUM(D105:D106)</f>
        <v>8840.5</v>
      </c>
      <c r="E107" s="6">
        <f>SUM(E105:E106)</f>
        <v>0</v>
      </c>
      <c r="F107" s="5"/>
      <c r="G107" s="15"/>
    </row>
    <row r="108" spans="1:7" ht="12.75">
      <c r="A108" s="10" t="s">
        <v>8</v>
      </c>
      <c r="B108" s="3" t="s">
        <v>5</v>
      </c>
      <c r="C108" s="4">
        <v>600</v>
      </c>
      <c r="D108" s="4">
        <v>600</v>
      </c>
      <c r="E108" s="4"/>
      <c r="F108" s="3" t="s">
        <v>71</v>
      </c>
      <c r="G108" s="11" t="s">
        <v>70</v>
      </c>
    </row>
    <row r="109" spans="1:7" ht="13.5" thickBot="1">
      <c r="A109" s="14" t="s">
        <v>132</v>
      </c>
      <c r="B109" s="5"/>
      <c r="C109" s="6">
        <f>SUM(C108)</f>
        <v>600</v>
      </c>
      <c r="D109" s="6">
        <f>SUM(D108)</f>
        <v>600</v>
      </c>
      <c r="E109" s="6">
        <f>SUM(E108)</f>
        <v>0</v>
      </c>
      <c r="F109" s="5"/>
      <c r="G109" s="15"/>
    </row>
    <row r="110" spans="1:7" ht="12.75">
      <c r="A110" s="10" t="s">
        <v>8</v>
      </c>
      <c r="B110" s="3" t="s">
        <v>5</v>
      </c>
      <c r="C110" s="4">
        <v>240</v>
      </c>
      <c r="D110" s="4">
        <v>240</v>
      </c>
      <c r="E110" s="4"/>
      <c r="F110" s="3" t="s">
        <v>72</v>
      </c>
      <c r="G110" s="11" t="s">
        <v>73</v>
      </c>
    </row>
    <row r="111" spans="1:7" ht="13.5" thickBot="1">
      <c r="A111" s="14" t="s">
        <v>133</v>
      </c>
      <c r="B111" s="5"/>
      <c r="C111" s="6">
        <f>SUM(C110)</f>
        <v>240</v>
      </c>
      <c r="D111" s="6">
        <f>SUM(D110)</f>
        <v>240</v>
      </c>
      <c r="E111" s="6">
        <f>SUM(E110)</f>
        <v>0</v>
      </c>
      <c r="F111" s="5"/>
      <c r="G111" s="15"/>
    </row>
    <row r="112" spans="1:7" ht="12.75">
      <c r="A112" s="10" t="s">
        <v>8</v>
      </c>
      <c r="B112" s="3" t="s">
        <v>5</v>
      </c>
      <c r="C112" s="4">
        <v>1719.6</v>
      </c>
      <c r="D112" s="4">
        <f>C112-E112</f>
        <v>1713.1899999999998</v>
      </c>
      <c r="E112" s="4">
        <v>6.41</v>
      </c>
      <c r="F112" s="3" t="s">
        <v>75</v>
      </c>
      <c r="G112" s="11" t="s">
        <v>74</v>
      </c>
    </row>
    <row r="113" spans="1:7" ht="12.75">
      <c r="A113" s="12" t="s">
        <v>8</v>
      </c>
      <c r="B113" s="1" t="s">
        <v>5</v>
      </c>
      <c r="C113" s="2">
        <v>879.6</v>
      </c>
      <c r="D113" s="2">
        <v>879.6</v>
      </c>
      <c r="E113" s="2"/>
      <c r="F113" s="1" t="s">
        <v>75</v>
      </c>
      <c r="G113" s="13" t="s">
        <v>74</v>
      </c>
    </row>
    <row r="114" spans="1:7" ht="12.75">
      <c r="A114" s="12" t="s">
        <v>19</v>
      </c>
      <c r="B114" s="1" t="s">
        <v>5</v>
      </c>
      <c r="C114" s="2">
        <v>120</v>
      </c>
      <c r="D114" s="2">
        <v>120</v>
      </c>
      <c r="E114" s="2"/>
      <c r="F114" s="1" t="s">
        <v>75</v>
      </c>
      <c r="G114" s="13" t="s">
        <v>74</v>
      </c>
    </row>
    <row r="115" spans="1:7" ht="12.75">
      <c r="A115" s="12" t="s">
        <v>8</v>
      </c>
      <c r="B115" s="1" t="s">
        <v>5</v>
      </c>
      <c r="C115" s="2">
        <v>3264</v>
      </c>
      <c r="D115" s="2">
        <v>3264</v>
      </c>
      <c r="E115" s="2"/>
      <c r="F115" s="1" t="s">
        <v>75</v>
      </c>
      <c r="G115" s="13" t="s">
        <v>74</v>
      </c>
    </row>
    <row r="116" spans="1:7" ht="12.75">
      <c r="A116" s="12" t="s">
        <v>19</v>
      </c>
      <c r="B116" s="1" t="s">
        <v>5</v>
      </c>
      <c r="C116" s="2">
        <v>120</v>
      </c>
      <c r="D116" s="2">
        <v>120</v>
      </c>
      <c r="E116" s="2"/>
      <c r="F116" s="1" t="s">
        <v>75</v>
      </c>
      <c r="G116" s="13" t="s">
        <v>74</v>
      </c>
    </row>
    <row r="117" spans="1:7" ht="12.75">
      <c r="A117" s="12" t="s">
        <v>8</v>
      </c>
      <c r="B117" s="1" t="s">
        <v>5</v>
      </c>
      <c r="C117" s="2">
        <v>1200</v>
      </c>
      <c r="D117" s="2">
        <v>1200</v>
      </c>
      <c r="E117" s="2"/>
      <c r="F117" s="1" t="s">
        <v>75</v>
      </c>
      <c r="G117" s="13" t="s">
        <v>74</v>
      </c>
    </row>
    <row r="118" spans="1:7" ht="12.75">
      <c r="A118" s="12" t="s">
        <v>19</v>
      </c>
      <c r="B118" s="1" t="s">
        <v>5</v>
      </c>
      <c r="C118" s="2">
        <v>120</v>
      </c>
      <c r="D118" s="2">
        <v>120</v>
      </c>
      <c r="E118" s="2"/>
      <c r="F118" s="1" t="s">
        <v>75</v>
      </c>
      <c r="G118" s="13" t="s">
        <v>74</v>
      </c>
    </row>
    <row r="119" spans="1:7" ht="12.75">
      <c r="A119" s="12" t="s">
        <v>8</v>
      </c>
      <c r="B119" s="1" t="s">
        <v>5</v>
      </c>
      <c r="C119" s="2">
        <v>6159.6</v>
      </c>
      <c r="D119" s="2">
        <v>6159.6</v>
      </c>
      <c r="E119" s="2"/>
      <c r="F119" s="1" t="s">
        <v>75</v>
      </c>
      <c r="G119" s="13" t="s">
        <v>74</v>
      </c>
    </row>
    <row r="120" spans="1:7" ht="12.75">
      <c r="A120" s="12" t="s">
        <v>8</v>
      </c>
      <c r="B120" s="1" t="s">
        <v>5</v>
      </c>
      <c r="C120" s="2">
        <v>1200</v>
      </c>
      <c r="D120" s="2">
        <v>1200</v>
      </c>
      <c r="E120" s="2"/>
      <c r="F120" s="1" t="s">
        <v>75</v>
      </c>
      <c r="G120" s="13" t="s">
        <v>74</v>
      </c>
    </row>
    <row r="121" spans="1:7" ht="12.75">
      <c r="A121" s="12" t="s">
        <v>8</v>
      </c>
      <c r="B121" s="1" t="s">
        <v>5</v>
      </c>
      <c r="C121" s="2">
        <v>2998.8</v>
      </c>
      <c r="D121" s="2">
        <v>2998.8</v>
      </c>
      <c r="E121" s="2"/>
      <c r="F121" s="1" t="s">
        <v>75</v>
      </c>
      <c r="G121" s="13" t="s">
        <v>74</v>
      </c>
    </row>
    <row r="122" spans="1:7" ht="12.75">
      <c r="A122" s="12" t="s">
        <v>8</v>
      </c>
      <c r="B122" s="1" t="s">
        <v>5</v>
      </c>
      <c r="C122" s="2">
        <v>840</v>
      </c>
      <c r="D122" s="2">
        <v>840</v>
      </c>
      <c r="E122" s="2"/>
      <c r="F122" s="1" t="s">
        <v>75</v>
      </c>
      <c r="G122" s="13" t="s">
        <v>74</v>
      </c>
    </row>
    <row r="123" spans="1:7" ht="12.75">
      <c r="A123" s="12" t="s">
        <v>8</v>
      </c>
      <c r="B123" s="1" t="s">
        <v>5</v>
      </c>
      <c r="C123" s="2">
        <v>480</v>
      </c>
      <c r="D123" s="2">
        <v>480</v>
      </c>
      <c r="E123" s="2"/>
      <c r="F123" s="1" t="s">
        <v>75</v>
      </c>
      <c r="G123" s="13" t="s">
        <v>74</v>
      </c>
    </row>
    <row r="124" spans="1:7" ht="12.75">
      <c r="A124" s="12" t="s">
        <v>8</v>
      </c>
      <c r="B124" s="1" t="s">
        <v>5</v>
      </c>
      <c r="C124" s="2">
        <v>1200</v>
      </c>
      <c r="D124" s="2">
        <v>1200</v>
      </c>
      <c r="E124" s="2"/>
      <c r="F124" s="1" t="s">
        <v>75</v>
      </c>
      <c r="G124" s="13" t="s">
        <v>74</v>
      </c>
    </row>
    <row r="125" spans="1:7" ht="12.75">
      <c r="A125" s="12" t="s">
        <v>8</v>
      </c>
      <c r="B125" s="1" t="s">
        <v>5</v>
      </c>
      <c r="C125" s="2">
        <v>1239.6</v>
      </c>
      <c r="D125" s="2">
        <v>1239.6</v>
      </c>
      <c r="E125" s="2"/>
      <c r="F125" s="1" t="s">
        <v>75</v>
      </c>
      <c r="G125" s="13" t="s">
        <v>74</v>
      </c>
    </row>
    <row r="126" spans="1:7" ht="12.75">
      <c r="A126" s="12" t="s">
        <v>8</v>
      </c>
      <c r="B126" s="1" t="s">
        <v>5</v>
      </c>
      <c r="C126" s="2">
        <v>879.6</v>
      </c>
      <c r="D126" s="2">
        <v>879.6</v>
      </c>
      <c r="E126" s="2"/>
      <c r="F126" s="1" t="s">
        <v>75</v>
      </c>
      <c r="G126" s="13" t="s">
        <v>74</v>
      </c>
    </row>
    <row r="127" spans="1:7" ht="12.75">
      <c r="A127" s="12" t="s">
        <v>8</v>
      </c>
      <c r="B127" s="1" t="s">
        <v>5</v>
      </c>
      <c r="C127" s="2">
        <v>1800</v>
      </c>
      <c r="D127" s="2">
        <v>1800</v>
      </c>
      <c r="E127" s="2"/>
      <c r="F127" s="1" t="s">
        <v>75</v>
      </c>
      <c r="G127" s="13" t="s">
        <v>74</v>
      </c>
    </row>
    <row r="128" spans="1:7" ht="13.5" thickBot="1">
      <c r="A128" s="14" t="s">
        <v>134</v>
      </c>
      <c r="B128" s="5"/>
      <c r="C128" s="6">
        <f>SUM(C112:C127)</f>
        <v>24220.799999999996</v>
      </c>
      <c r="D128" s="6">
        <f>SUM(D112:D127)</f>
        <v>24214.389999999996</v>
      </c>
      <c r="E128" s="6">
        <f>SUM(E112:E127)</f>
        <v>6.41</v>
      </c>
      <c r="F128" s="5"/>
      <c r="G128" s="15"/>
    </row>
    <row r="129" spans="1:7" ht="12.75">
      <c r="A129" s="10" t="s">
        <v>8</v>
      </c>
      <c r="B129" s="3" t="s">
        <v>5</v>
      </c>
      <c r="C129" s="4">
        <v>240</v>
      </c>
      <c r="D129" s="4">
        <v>240</v>
      </c>
      <c r="E129" s="4"/>
      <c r="F129" s="3" t="s">
        <v>76</v>
      </c>
      <c r="G129" s="11" t="s">
        <v>77</v>
      </c>
    </row>
    <row r="130" spans="1:7" ht="12.75">
      <c r="A130" s="12" t="s">
        <v>19</v>
      </c>
      <c r="B130" s="1" t="s">
        <v>5</v>
      </c>
      <c r="C130" s="2">
        <v>240</v>
      </c>
      <c r="D130" s="2">
        <v>240</v>
      </c>
      <c r="E130" s="2"/>
      <c r="F130" s="1" t="s">
        <v>76</v>
      </c>
      <c r="G130" s="13" t="s">
        <v>77</v>
      </c>
    </row>
    <row r="131" spans="1:7" ht="12.75">
      <c r="A131" s="12" t="s">
        <v>8</v>
      </c>
      <c r="B131" s="1" t="s">
        <v>5</v>
      </c>
      <c r="C131" s="2">
        <v>240</v>
      </c>
      <c r="D131" s="2">
        <v>240</v>
      </c>
      <c r="E131" s="2"/>
      <c r="F131" s="1" t="s">
        <v>76</v>
      </c>
      <c r="G131" s="13" t="s">
        <v>77</v>
      </c>
    </row>
    <row r="132" spans="1:7" ht="13.5" thickBot="1">
      <c r="A132" s="14" t="s">
        <v>135</v>
      </c>
      <c r="B132" s="5"/>
      <c r="C132" s="6">
        <f>SUM(C129:C131)</f>
        <v>720</v>
      </c>
      <c r="D132" s="6">
        <f>SUM(D129:D131)</f>
        <v>720</v>
      </c>
      <c r="E132" s="6"/>
      <c r="F132" s="5"/>
      <c r="G132" s="15"/>
    </row>
    <row r="133" spans="1:7" ht="12.75">
      <c r="A133" s="10" t="s">
        <v>8</v>
      </c>
      <c r="B133" s="3" t="s">
        <v>5</v>
      </c>
      <c r="C133" s="4">
        <v>240</v>
      </c>
      <c r="D133" s="4">
        <v>240</v>
      </c>
      <c r="E133" s="4"/>
      <c r="F133" s="3" t="s">
        <v>79</v>
      </c>
      <c r="G133" s="11" t="s">
        <v>78</v>
      </c>
    </row>
    <row r="134" spans="1:7" ht="12.75">
      <c r="A134" s="12" t="s">
        <v>8</v>
      </c>
      <c r="B134" s="1" t="s">
        <v>5</v>
      </c>
      <c r="C134" s="2">
        <v>120</v>
      </c>
      <c r="D134" s="2">
        <v>120</v>
      </c>
      <c r="E134" s="2"/>
      <c r="F134" s="1" t="s">
        <v>79</v>
      </c>
      <c r="G134" s="13" t="s">
        <v>78</v>
      </c>
    </row>
    <row r="135" spans="1:7" ht="13.5" thickBot="1">
      <c r="A135" s="14" t="s">
        <v>136</v>
      </c>
      <c r="B135" s="5"/>
      <c r="C135" s="6">
        <f>SUM(C133:C134)</f>
        <v>360</v>
      </c>
      <c r="D135" s="6">
        <f>SUM(D133:D134)</f>
        <v>360</v>
      </c>
      <c r="E135" s="6">
        <f>SUM(E133:E134)</f>
        <v>0</v>
      </c>
      <c r="F135" s="5"/>
      <c r="G135" s="15"/>
    </row>
    <row r="136" spans="1:7" ht="12.75">
      <c r="A136" s="10" t="s">
        <v>8</v>
      </c>
      <c r="B136" s="3" t="s">
        <v>5</v>
      </c>
      <c r="C136" s="4">
        <v>1320</v>
      </c>
      <c r="D136" s="4">
        <v>1320</v>
      </c>
      <c r="E136" s="4"/>
      <c r="F136" s="3" t="s">
        <v>80</v>
      </c>
      <c r="G136" s="11" t="s">
        <v>81</v>
      </c>
    </row>
    <row r="137" spans="1:7" ht="13.5" thickBot="1">
      <c r="A137" s="14" t="s">
        <v>137</v>
      </c>
      <c r="B137" s="5"/>
      <c r="C137" s="6">
        <f>SUM(C136)</f>
        <v>1320</v>
      </c>
      <c r="D137" s="6">
        <f>SUM(D136)</f>
        <v>1320</v>
      </c>
      <c r="E137" s="6">
        <f>SUM(E136)</f>
        <v>0</v>
      </c>
      <c r="F137" s="5"/>
      <c r="G137" s="15"/>
    </row>
    <row r="138" spans="1:7" ht="12.75">
      <c r="A138" s="10" t="s">
        <v>19</v>
      </c>
      <c r="B138" s="3" t="s">
        <v>5</v>
      </c>
      <c r="C138" s="4">
        <v>759.6</v>
      </c>
      <c r="D138" s="4">
        <v>759.6</v>
      </c>
      <c r="E138" s="4"/>
      <c r="F138" s="3" t="s">
        <v>82</v>
      </c>
      <c r="G138" s="11" t="s">
        <v>83</v>
      </c>
    </row>
    <row r="139" spans="1:7" ht="12.75">
      <c r="A139" s="12" t="s">
        <v>8</v>
      </c>
      <c r="B139" s="1" t="s">
        <v>5</v>
      </c>
      <c r="C139" s="2">
        <v>19916.4</v>
      </c>
      <c r="D139" s="2">
        <v>19916.4</v>
      </c>
      <c r="E139" s="2"/>
      <c r="F139" s="1" t="s">
        <v>82</v>
      </c>
      <c r="G139" s="13" t="s">
        <v>83</v>
      </c>
    </row>
    <row r="140" spans="1:7" ht="13.5" thickBot="1">
      <c r="A140" s="14" t="s">
        <v>138</v>
      </c>
      <c r="B140" s="5"/>
      <c r="C140" s="6">
        <f>SUM(C138:C139)</f>
        <v>20676</v>
      </c>
      <c r="D140" s="6">
        <f>SUM(D138:D139)</f>
        <v>20676</v>
      </c>
      <c r="E140" s="6">
        <f>SUM(E138:E139)</f>
        <v>0</v>
      </c>
      <c r="F140" s="5"/>
      <c r="G140" s="15"/>
    </row>
    <row r="141" spans="1:7" ht="12.75">
      <c r="A141" s="10" t="s">
        <v>8</v>
      </c>
      <c r="B141" s="3" t="s">
        <v>5</v>
      </c>
      <c r="C141" s="4">
        <v>480</v>
      </c>
      <c r="D141" s="4">
        <v>480</v>
      </c>
      <c r="E141" s="4"/>
      <c r="F141" s="3" t="s">
        <v>84</v>
      </c>
      <c r="G141" s="11" t="s">
        <v>85</v>
      </c>
    </row>
    <row r="142" spans="1:7" ht="13.5" thickBot="1">
      <c r="A142" s="14" t="s">
        <v>139</v>
      </c>
      <c r="B142" s="5"/>
      <c r="C142" s="6">
        <f>SUM(C141)</f>
        <v>480</v>
      </c>
      <c r="D142" s="6">
        <f>SUM(D141)</f>
        <v>480</v>
      </c>
      <c r="E142" s="6">
        <f>SUM(E141)</f>
        <v>0</v>
      </c>
      <c r="F142" s="5"/>
      <c r="G142" s="15"/>
    </row>
    <row r="143" spans="1:7" ht="12.75">
      <c r="A143" s="10" t="s">
        <v>8</v>
      </c>
      <c r="B143" s="3" t="s">
        <v>5</v>
      </c>
      <c r="C143" s="4">
        <v>480</v>
      </c>
      <c r="D143" s="4">
        <v>480</v>
      </c>
      <c r="E143" s="4"/>
      <c r="F143" s="3" t="s">
        <v>86</v>
      </c>
      <c r="G143" s="11" t="s">
        <v>87</v>
      </c>
    </row>
    <row r="144" spans="1:7" ht="12.75">
      <c r="A144" s="12" t="s">
        <v>8</v>
      </c>
      <c r="B144" s="1" t="s">
        <v>5</v>
      </c>
      <c r="C144" s="2">
        <v>2199.6</v>
      </c>
      <c r="D144" s="2">
        <v>2199.6</v>
      </c>
      <c r="E144" s="2"/>
      <c r="F144" s="1" t="s">
        <v>86</v>
      </c>
      <c r="G144" s="13" t="s">
        <v>87</v>
      </c>
    </row>
    <row r="145" spans="1:7" ht="12.75">
      <c r="A145" s="12" t="s">
        <v>8</v>
      </c>
      <c r="B145" s="1" t="s">
        <v>5</v>
      </c>
      <c r="C145" s="2">
        <v>840</v>
      </c>
      <c r="D145" s="2">
        <v>840</v>
      </c>
      <c r="E145" s="2"/>
      <c r="F145" s="1" t="s">
        <v>86</v>
      </c>
      <c r="G145" s="13" t="s">
        <v>87</v>
      </c>
    </row>
    <row r="146" spans="1:7" ht="12.75">
      <c r="A146" s="12" t="s">
        <v>8</v>
      </c>
      <c r="B146" s="1" t="s">
        <v>5</v>
      </c>
      <c r="C146" s="2">
        <v>520.8</v>
      </c>
      <c r="D146" s="2">
        <v>520.8</v>
      </c>
      <c r="E146" s="2"/>
      <c r="F146" s="1" t="s">
        <v>86</v>
      </c>
      <c r="G146" s="13" t="s">
        <v>87</v>
      </c>
    </row>
    <row r="147" spans="1:7" ht="12.75">
      <c r="A147" s="12" t="s">
        <v>8</v>
      </c>
      <c r="B147" s="1" t="s">
        <v>5</v>
      </c>
      <c r="C147" s="2">
        <v>1839.6</v>
      </c>
      <c r="D147" s="2">
        <v>1839.6</v>
      </c>
      <c r="E147" s="2"/>
      <c r="F147" s="1" t="s">
        <v>86</v>
      </c>
      <c r="G147" s="13" t="s">
        <v>87</v>
      </c>
    </row>
    <row r="148" spans="1:7" ht="13.5" thickBot="1">
      <c r="A148" s="14" t="s">
        <v>140</v>
      </c>
      <c r="B148" s="5"/>
      <c r="C148" s="6">
        <f>SUM(C143:C147)</f>
        <v>5880</v>
      </c>
      <c r="D148" s="6">
        <f>SUM(D143:D147)</f>
        <v>5880</v>
      </c>
      <c r="E148" s="6">
        <f>SUM(E143:E147)</f>
        <v>0</v>
      </c>
      <c r="F148" s="5"/>
      <c r="G148" s="15"/>
    </row>
    <row r="149" spans="1:7" ht="12.75">
      <c r="A149" s="10" t="s">
        <v>8</v>
      </c>
      <c r="B149" s="3" t="s">
        <v>5</v>
      </c>
      <c r="C149" s="4">
        <v>600</v>
      </c>
      <c r="D149" s="4">
        <v>600</v>
      </c>
      <c r="E149" s="4"/>
      <c r="F149" s="3" t="s">
        <v>89</v>
      </c>
      <c r="G149" s="11" t="s">
        <v>88</v>
      </c>
    </row>
    <row r="150" spans="1:7" ht="13.5" thickBot="1">
      <c r="A150" s="14" t="s">
        <v>141</v>
      </c>
      <c r="B150" s="5"/>
      <c r="C150" s="6">
        <f>SUM(C149)</f>
        <v>600</v>
      </c>
      <c r="D150" s="6">
        <f>SUM(D149)</f>
        <v>600</v>
      </c>
      <c r="E150" s="6">
        <f>SUM(E149)</f>
        <v>0</v>
      </c>
      <c r="F150" s="5"/>
      <c r="G150" s="15"/>
    </row>
    <row r="151" spans="1:7" ht="12.75">
      <c r="A151" s="10" t="s">
        <v>8</v>
      </c>
      <c r="B151" s="3" t="s">
        <v>5</v>
      </c>
      <c r="C151" s="4">
        <v>1800</v>
      </c>
      <c r="D151" s="4">
        <v>1800</v>
      </c>
      <c r="E151" s="4"/>
      <c r="F151" s="3" t="s">
        <v>91</v>
      </c>
      <c r="G151" s="11" t="s">
        <v>90</v>
      </c>
    </row>
    <row r="152" spans="1:7" ht="13.5" thickBot="1">
      <c r="A152" s="14" t="s">
        <v>142</v>
      </c>
      <c r="B152" s="5"/>
      <c r="C152" s="6">
        <f>SUM(C151)</f>
        <v>1800</v>
      </c>
      <c r="D152" s="6">
        <f>SUM(D151)</f>
        <v>1800</v>
      </c>
      <c r="E152" s="6">
        <f>SUM(E151)</f>
        <v>0</v>
      </c>
      <c r="F152" s="5"/>
      <c r="G152" s="15"/>
    </row>
    <row r="153" spans="1:7" ht="12.75">
      <c r="A153" s="10" t="s">
        <v>8</v>
      </c>
      <c r="B153" s="3" t="s">
        <v>5</v>
      </c>
      <c r="C153" s="4">
        <v>360</v>
      </c>
      <c r="D153" s="4">
        <v>360</v>
      </c>
      <c r="E153" s="4"/>
      <c r="F153" s="3" t="s">
        <v>92</v>
      </c>
      <c r="G153" s="11" t="s">
        <v>93</v>
      </c>
    </row>
    <row r="154" spans="1:7" ht="12.75">
      <c r="A154" s="12" t="s">
        <v>8</v>
      </c>
      <c r="B154" s="1" t="s">
        <v>5</v>
      </c>
      <c r="C154" s="2">
        <v>240</v>
      </c>
      <c r="D154" s="2">
        <v>240</v>
      </c>
      <c r="E154" s="2"/>
      <c r="F154" s="1" t="s">
        <v>92</v>
      </c>
      <c r="G154" s="13" t="s">
        <v>93</v>
      </c>
    </row>
    <row r="155" spans="1:7" ht="12.75">
      <c r="A155" s="12" t="s">
        <v>8</v>
      </c>
      <c r="B155" s="1" t="s">
        <v>5</v>
      </c>
      <c r="C155" s="2">
        <v>1599.6</v>
      </c>
      <c r="D155" s="2">
        <v>1599.6</v>
      </c>
      <c r="E155" s="2"/>
      <c r="F155" s="1" t="s">
        <v>92</v>
      </c>
      <c r="G155" s="13" t="s">
        <v>93</v>
      </c>
    </row>
    <row r="156" spans="1:7" ht="12.75">
      <c r="A156" s="12" t="s">
        <v>8</v>
      </c>
      <c r="B156" s="1" t="s">
        <v>5</v>
      </c>
      <c r="C156" s="2">
        <v>120</v>
      </c>
      <c r="D156" s="2">
        <v>120</v>
      </c>
      <c r="E156" s="2"/>
      <c r="F156" s="1" t="s">
        <v>92</v>
      </c>
      <c r="G156" s="13" t="s">
        <v>93</v>
      </c>
    </row>
    <row r="157" spans="1:7" ht="12.75">
      <c r="A157" s="12" t="s">
        <v>8</v>
      </c>
      <c r="B157" s="1" t="s">
        <v>5</v>
      </c>
      <c r="C157" s="2">
        <v>720</v>
      </c>
      <c r="D157" s="2">
        <v>720</v>
      </c>
      <c r="E157" s="2"/>
      <c r="F157" s="1" t="s">
        <v>92</v>
      </c>
      <c r="G157" s="13" t="s">
        <v>93</v>
      </c>
    </row>
    <row r="158" spans="1:7" ht="13.5" thickBot="1">
      <c r="A158" s="14" t="s">
        <v>143</v>
      </c>
      <c r="B158" s="5"/>
      <c r="C158" s="6">
        <f>SUM(C153:C157)</f>
        <v>3039.6</v>
      </c>
      <c r="D158" s="6">
        <f>SUM(D153:D157)</f>
        <v>3039.6</v>
      </c>
      <c r="E158" s="6">
        <f>SUM(E153:E157)</f>
        <v>0</v>
      </c>
      <c r="F158" s="5"/>
      <c r="G158" s="15"/>
    </row>
    <row r="159" spans="1:7" ht="12.75">
      <c r="A159" s="10" t="s">
        <v>8</v>
      </c>
      <c r="B159" s="3" t="s">
        <v>5</v>
      </c>
      <c r="C159" s="4">
        <v>120</v>
      </c>
      <c r="D159" s="4">
        <v>120</v>
      </c>
      <c r="E159" s="4"/>
      <c r="F159" s="3" t="s">
        <v>95</v>
      </c>
      <c r="G159" s="11" t="s">
        <v>94</v>
      </c>
    </row>
    <row r="160" spans="1:7" ht="13.5" thickBot="1">
      <c r="A160" s="14" t="s">
        <v>144</v>
      </c>
      <c r="B160" s="5"/>
      <c r="C160" s="6">
        <f>SUM(C159)</f>
        <v>120</v>
      </c>
      <c r="D160" s="6">
        <f>SUM(D159)</f>
        <v>120</v>
      </c>
      <c r="E160" s="6">
        <f>SUM(E159)</f>
        <v>0</v>
      </c>
      <c r="F160" s="5"/>
      <c r="G160" s="15"/>
    </row>
    <row r="161" spans="1:7" ht="12.75">
      <c r="A161" s="10" t="s">
        <v>8</v>
      </c>
      <c r="B161" s="3" t="s">
        <v>5</v>
      </c>
      <c r="C161" s="4">
        <v>120</v>
      </c>
      <c r="D161" s="4">
        <v>120</v>
      </c>
      <c r="E161" s="4"/>
      <c r="F161" s="3" t="s">
        <v>96</v>
      </c>
      <c r="G161" s="11" t="s">
        <v>97</v>
      </c>
    </row>
    <row r="162" spans="1:7" ht="12.75">
      <c r="A162" s="12" t="s">
        <v>8</v>
      </c>
      <c r="B162" s="1" t="s">
        <v>5</v>
      </c>
      <c r="C162" s="2">
        <v>480</v>
      </c>
      <c r="D162" s="2">
        <v>480</v>
      </c>
      <c r="E162" s="2"/>
      <c r="F162" s="1" t="s">
        <v>96</v>
      </c>
      <c r="G162" s="13" t="s">
        <v>97</v>
      </c>
    </row>
    <row r="163" spans="1:7" ht="13.5" thickBot="1">
      <c r="A163" s="14" t="s">
        <v>145</v>
      </c>
      <c r="B163" s="5"/>
      <c r="C163" s="6">
        <f>SUM(C161:C162)</f>
        <v>600</v>
      </c>
      <c r="D163" s="6">
        <f>SUM(D161:D162)</f>
        <v>600</v>
      </c>
      <c r="E163" s="6">
        <f>SUM(E161:E162)</f>
        <v>0</v>
      </c>
      <c r="F163" s="5"/>
      <c r="G163" s="15"/>
    </row>
    <row r="164" spans="1:7" ht="12.75">
      <c r="A164" s="10" t="s">
        <v>8</v>
      </c>
      <c r="B164" s="3" t="s">
        <v>5</v>
      </c>
      <c r="C164" s="4">
        <v>480</v>
      </c>
      <c r="D164" s="4">
        <v>480</v>
      </c>
      <c r="E164" s="4"/>
      <c r="F164" s="3" t="s">
        <v>98</v>
      </c>
      <c r="G164" s="11" t="s">
        <v>99</v>
      </c>
    </row>
    <row r="165" spans="1:7" ht="13.5" thickBot="1">
      <c r="A165" s="14" t="s">
        <v>146</v>
      </c>
      <c r="B165" s="5"/>
      <c r="C165" s="6">
        <f>SUM(C164)</f>
        <v>480</v>
      </c>
      <c r="D165" s="6">
        <f>SUM(D164)</f>
        <v>480</v>
      </c>
      <c r="E165" s="6">
        <f>SUM(E164)</f>
        <v>0</v>
      </c>
      <c r="F165" s="5"/>
      <c r="G165" s="15"/>
    </row>
    <row r="166" spans="1:7" ht="12.75">
      <c r="A166" s="10" t="s">
        <v>8</v>
      </c>
      <c r="B166" s="3" t="s">
        <v>5</v>
      </c>
      <c r="C166" s="4">
        <v>2760</v>
      </c>
      <c r="D166" s="4">
        <v>2760</v>
      </c>
      <c r="E166" s="4"/>
      <c r="F166" s="3" t="s">
        <v>100</v>
      </c>
      <c r="G166" s="11" t="s">
        <v>101</v>
      </c>
    </row>
    <row r="167" spans="1:7" ht="12.75">
      <c r="A167" s="12" t="s">
        <v>8</v>
      </c>
      <c r="B167" s="1" t="s">
        <v>5</v>
      </c>
      <c r="C167" s="2">
        <v>600</v>
      </c>
      <c r="D167" s="2">
        <v>600</v>
      </c>
      <c r="E167" s="2"/>
      <c r="F167" s="1" t="s">
        <v>100</v>
      </c>
      <c r="G167" s="13" t="s">
        <v>101</v>
      </c>
    </row>
    <row r="168" spans="1:7" ht="12.75">
      <c r="A168" s="12" t="s">
        <v>19</v>
      </c>
      <c r="B168" s="1" t="s">
        <v>5</v>
      </c>
      <c r="C168" s="2">
        <v>960</v>
      </c>
      <c r="D168" s="2">
        <v>960</v>
      </c>
      <c r="E168" s="2"/>
      <c r="F168" s="1" t="s">
        <v>100</v>
      </c>
      <c r="G168" s="13" t="s">
        <v>101</v>
      </c>
    </row>
    <row r="169" spans="1:7" ht="12.75">
      <c r="A169" s="12" t="s">
        <v>8</v>
      </c>
      <c r="B169" s="1" t="s">
        <v>5</v>
      </c>
      <c r="C169" s="2">
        <v>7608</v>
      </c>
      <c r="D169" s="2">
        <v>7608</v>
      </c>
      <c r="E169" s="2"/>
      <c r="F169" s="1" t="s">
        <v>100</v>
      </c>
      <c r="G169" s="13" t="s">
        <v>101</v>
      </c>
    </row>
    <row r="170" spans="1:7" ht="12.75">
      <c r="A170" s="12" t="s">
        <v>19</v>
      </c>
      <c r="B170" s="1" t="s">
        <v>5</v>
      </c>
      <c r="C170" s="2">
        <v>2839.2</v>
      </c>
      <c r="D170" s="2">
        <v>2839.2</v>
      </c>
      <c r="E170" s="2"/>
      <c r="F170" s="1" t="s">
        <v>100</v>
      </c>
      <c r="G170" s="13" t="s">
        <v>101</v>
      </c>
    </row>
    <row r="171" spans="1:7" ht="12.75">
      <c r="A171" s="12" t="s">
        <v>8</v>
      </c>
      <c r="B171" s="1" t="s">
        <v>5</v>
      </c>
      <c r="C171" s="2">
        <v>39460.8</v>
      </c>
      <c r="D171" s="2">
        <v>39460.8</v>
      </c>
      <c r="E171" s="2"/>
      <c r="F171" s="1" t="s">
        <v>100</v>
      </c>
      <c r="G171" s="13" t="s">
        <v>101</v>
      </c>
    </row>
    <row r="172" spans="1:7" ht="12.75">
      <c r="A172" s="12" t="s">
        <v>8</v>
      </c>
      <c r="B172" s="1" t="s">
        <v>5</v>
      </c>
      <c r="C172" s="2">
        <v>360</v>
      </c>
      <c r="D172" s="2">
        <v>360</v>
      </c>
      <c r="E172" s="2"/>
      <c r="F172" s="1" t="s">
        <v>100</v>
      </c>
      <c r="G172" s="13" t="s">
        <v>101</v>
      </c>
    </row>
    <row r="173" spans="1:7" ht="12.75">
      <c r="A173" s="12" t="s">
        <v>8</v>
      </c>
      <c r="B173" s="1" t="s">
        <v>5</v>
      </c>
      <c r="C173" s="2">
        <v>840</v>
      </c>
      <c r="D173" s="2">
        <v>840</v>
      </c>
      <c r="E173" s="2"/>
      <c r="F173" s="1" t="s">
        <v>100</v>
      </c>
      <c r="G173" s="13" t="s">
        <v>101</v>
      </c>
    </row>
    <row r="174" spans="1:7" ht="13.5" thickBot="1">
      <c r="A174" s="14" t="s">
        <v>147</v>
      </c>
      <c r="B174" s="5"/>
      <c r="C174" s="6">
        <f>SUM(C166:C173)</f>
        <v>55428</v>
      </c>
      <c r="D174" s="6">
        <f>SUM(D166:D173)</f>
        <v>55428</v>
      </c>
      <c r="E174" s="6">
        <f>SUM(E166:E173)</f>
        <v>0</v>
      </c>
      <c r="F174" s="5"/>
      <c r="G174" s="15"/>
    </row>
    <row r="175" spans="1:7" ht="18.75" customHeight="1" thickBot="1">
      <c r="A175" s="16" t="s">
        <v>148</v>
      </c>
      <c r="B175" s="17"/>
      <c r="C175" s="18">
        <f>SUM(C9:C174)/2</f>
        <v>314079.69999999984</v>
      </c>
      <c r="D175" s="18">
        <f>SUM(D9:D174)/2</f>
        <v>314073.28999999986</v>
      </c>
      <c r="E175" s="18">
        <f>SUM(E9:E174)/2</f>
        <v>6.41</v>
      </c>
      <c r="F175" s="17"/>
      <c r="G175" s="19"/>
    </row>
    <row r="178" spans="1:7" ht="12.75">
      <c r="A178" s="21"/>
      <c r="B178" s="21"/>
      <c r="C178" s="24"/>
      <c r="D178" s="24"/>
      <c r="E178" s="24"/>
      <c r="F178" s="24"/>
      <c r="G178" s="21"/>
    </row>
    <row r="179" spans="1:7" ht="12.75">
      <c r="A179" s="21"/>
      <c r="B179" s="21"/>
      <c r="C179" s="24"/>
      <c r="D179" s="24"/>
      <c r="E179" s="24"/>
      <c r="F179" s="24"/>
      <c r="G179" s="21"/>
    </row>
    <row r="180" spans="2:6" ht="12.75">
      <c r="B180" s="21"/>
      <c r="C180" s="24"/>
      <c r="D180" s="24"/>
      <c r="E180" s="24"/>
      <c r="F180" s="24"/>
    </row>
    <row r="187" ht="12.75">
      <c r="G187" s="21"/>
    </row>
    <row r="188" ht="12.75">
      <c r="G188" s="21"/>
    </row>
  </sheetData>
  <sheetProtection/>
  <mergeCells count="4">
    <mergeCell ref="A5:G5"/>
    <mergeCell ref="C178:F178"/>
    <mergeCell ref="C179:F179"/>
    <mergeCell ref="C180:F180"/>
  </mergeCells>
  <printOptions/>
  <pageMargins left="0.25" right="0.2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2020-09-23T12:23:20Z</cp:lastPrinted>
  <dcterms:modified xsi:type="dcterms:W3CDTF">2020-09-25T07:31:26Z</dcterms:modified>
  <cp:category/>
  <cp:version/>
  <cp:contentType/>
  <cp:contentStatus/>
</cp:coreProperties>
</file>